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1\Desktop\"/>
    </mc:Choice>
  </mc:AlternateContent>
  <xr:revisionPtr revIDLastSave="0" documentId="8_{F332D9CF-CBD6-450B-898D-F61D19044A8E}" xr6:coauthVersionLast="47" xr6:coauthVersionMax="47" xr10:uidLastSave="{00000000-0000-0000-0000-000000000000}"/>
  <bookViews>
    <workbookView xWindow="-110" yWindow="-110" windowWidth="22780" windowHeight="14540" xr2:uid="{4C068BC4-80C0-4883-8AE7-613530C46FE0}"/>
  </bookViews>
  <sheets>
    <sheet name="Rezultati" sheetId="1" r:id="rId1"/>
    <sheet name="NOVEKAT" sheetId="2" r:id="rId2"/>
    <sheet name="Rezultati (2)" sheetId="3" r:id="rId3"/>
  </sheets>
  <definedNames>
    <definedName name="_xlnm._FilterDatabase" localSheetId="0" hidden="1">Rezultati!$A$4:$M$4</definedName>
    <definedName name="_xlnm._FilterDatabase" localSheetId="2" hidden="1">'Rezultati (2)'!$B$4:$K$4</definedName>
    <definedName name="_xlnm.Print_Titles" localSheetId="0">Rezultati!$1:$4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3" l="1"/>
  <c r="K6" i="3"/>
  <c r="K7" i="3"/>
</calcChain>
</file>

<file path=xl/sharedStrings.xml><?xml version="1.0" encoding="utf-8"?>
<sst xmlns="http://schemas.openxmlformats.org/spreadsheetml/2006/main" count="770" uniqueCount="369">
  <si>
    <t>Priimek</t>
  </si>
  <si>
    <t>Ime</t>
  </si>
  <si>
    <t>Letnik</t>
  </si>
  <si>
    <t>Klub</t>
  </si>
  <si>
    <t>Mesto</t>
  </si>
  <si>
    <t>T-kon</t>
  </si>
  <si>
    <t>T-kat</t>
  </si>
  <si>
    <t>Kon</t>
  </si>
  <si>
    <t>Kat</t>
  </si>
  <si>
    <t xml:space="preserve">1988Dečki     </t>
  </si>
  <si>
    <t xml:space="preserve">Dečki     </t>
  </si>
  <si>
    <t xml:space="preserve">1989Dečki     </t>
  </si>
  <si>
    <t xml:space="preserve">1990Dečki     </t>
  </si>
  <si>
    <t xml:space="preserve">1991Dečki     </t>
  </si>
  <si>
    <t xml:space="preserve">1992Dečki     </t>
  </si>
  <si>
    <t xml:space="preserve">1993Dečki     </t>
  </si>
  <si>
    <t xml:space="preserve">1994Dečki     </t>
  </si>
  <si>
    <t xml:space="preserve">1995Dečki     </t>
  </si>
  <si>
    <t xml:space="preserve">1996Dečki     </t>
  </si>
  <si>
    <t xml:space="preserve">1997Dečki     </t>
  </si>
  <si>
    <t xml:space="preserve">1998Dečki     </t>
  </si>
  <si>
    <t xml:space="preserve">1988Deklice   </t>
  </si>
  <si>
    <t>Deklice</t>
  </si>
  <si>
    <t xml:space="preserve">1989Deklice   </t>
  </si>
  <si>
    <t xml:space="preserve">1990Deklice   </t>
  </si>
  <si>
    <t xml:space="preserve">1991Deklice   </t>
  </si>
  <si>
    <t xml:space="preserve">1992Deklice   </t>
  </si>
  <si>
    <t xml:space="preserve">1993Deklice   </t>
  </si>
  <si>
    <t xml:space="preserve">1994Deklice   </t>
  </si>
  <si>
    <t xml:space="preserve">1995Deklice   </t>
  </si>
  <si>
    <t xml:space="preserve">1996Deklice   </t>
  </si>
  <si>
    <t xml:space="preserve">1997Deklice   </t>
  </si>
  <si>
    <t xml:space="preserve">1998Deklice   </t>
  </si>
  <si>
    <t>Skupina OŠ</t>
  </si>
  <si>
    <t>93-</t>
  </si>
  <si>
    <t>90-91</t>
  </si>
  <si>
    <t>88-89</t>
  </si>
  <si>
    <t>Startna številka</t>
  </si>
  <si>
    <t>Čas</t>
  </si>
  <si>
    <t>Uvrstitev</t>
  </si>
  <si>
    <t>T_kon</t>
  </si>
  <si>
    <t>Spol</t>
  </si>
  <si>
    <t># kon</t>
  </si>
  <si>
    <t># kat</t>
  </si>
  <si>
    <t>T_ kat</t>
  </si>
  <si>
    <t xml:space="preserve">Gas na Gače 2026                                            </t>
  </si>
  <si>
    <t>4. 07. 2026</t>
  </si>
  <si>
    <t xml:space="preserve">15 km               </t>
  </si>
  <si>
    <t xml:space="preserve">člani / članice                                             </t>
  </si>
  <si>
    <t>MAVSER</t>
  </si>
  <si>
    <t>ERIK</t>
  </si>
  <si>
    <t>M</t>
  </si>
  <si>
    <t>MARATHON NM</t>
  </si>
  <si>
    <t xml:space="preserve">01:12:43  </t>
  </si>
  <si>
    <t>Člani</t>
  </si>
  <si>
    <t>B     [od 25 do 34 let               ]</t>
  </si>
  <si>
    <t>ŠIMUNOVIČ</t>
  </si>
  <si>
    <t>DAMIR</t>
  </si>
  <si>
    <t>ŠD 184</t>
  </si>
  <si>
    <t xml:space="preserve">01:16:15  </t>
  </si>
  <si>
    <t>C     [od 35 do 44 let               ]</t>
  </si>
  <si>
    <t>DRAGOŠ</t>
  </si>
  <si>
    <t>JAKA</t>
  </si>
  <si>
    <t>/</t>
  </si>
  <si>
    <t xml:space="preserve">01:17:24  </t>
  </si>
  <si>
    <t>ŠPILER</t>
  </si>
  <si>
    <t>BLAŽ</t>
  </si>
  <si>
    <t>VITANOVA KRŠKO</t>
  </si>
  <si>
    <t xml:space="preserve">01:19:00  </t>
  </si>
  <si>
    <t>ZUPANČIČ</t>
  </si>
  <si>
    <t>BORUT</t>
  </si>
  <si>
    <t xml:space="preserve">01:21:36  </t>
  </si>
  <si>
    <t>HOČEVAR</t>
  </si>
  <si>
    <t>Filip</t>
  </si>
  <si>
    <t xml:space="preserve">01:22:34  </t>
  </si>
  <si>
    <t>KLEMENČIČ</t>
  </si>
  <si>
    <t>BOŠTJAN</t>
  </si>
  <si>
    <t xml:space="preserve">01:22:52  </t>
  </si>
  <si>
    <t>D     [od 45 do 54 let               ]</t>
  </si>
  <si>
    <t>ŠUŠTARIČ</t>
  </si>
  <si>
    <t>NEJC</t>
  </si>
  <si>
    <t>TKD BELA KRAJINA</t>
  </si>
  <si>
    <t xml:space="preserve">01:24:11  </t>
  </si>
  <si>
    <t>ŠTUKELJ</t>
  </si>
  <si>
    <t>JAKOB</t>
  </si>
  <si>
    <t>SEMIČ</t>
  </si>
  <si>
    <t xml:space="preserve">01:24:33  </t>
  </si>
  <si>
    <t>A     [do 24 let                     ]</t>
  </si>
  <si>
    <t>PAVLOVIČ</t>
  </si>
  <si>
    <t>PETER</t>
  </si>
  <si>
    <t>ŠRD VELIKO MRAŠEVO</t>
  </si>
  <si>
    <t xml:space="preserve">01:24:50  </t>
  </si>
  <si>
    <t>MERHAR</t>
  </si>
  <si>
    <t>ROBERT</t>
  </si>
  <si>
    <t>AK VERTIKALA</t>
  </si>
  <si>
    <t xml:space="preserve">01:25:29  </t>
  </si>
  <si>
    <t>Tekavec</t>
  </si>
  <si>
    <t>Gorazd</t>
  </si>
  <si>
    <t>RADIO ODEON</t>
  </si>
  <si>
    <t xml:space="preserve">01:25:31  </t>
  </si>
  <si>
    <t>PRŠINA</t>
  </si>
  <si>
    <t>DOLENJSKE TOPLICE</t>
  </si>
  <si>
    <t xml:space="preserve">01:25:40  </t>
  </si>
  <si>
    <t xml:space="preserve">01:25:55  </t>
  </si>
  <si>
    <t>BERNIK</t>
  </si>
  <si>
    <t>DEJAN</t>
  </si>
  <si>
    <t>URŠNA SELA</t>
  </si>
  <si>
    <t xml:space="preserve">01:27:00  </t>
  </si>
  <si>
    <t>POPOVIČ</t>
  </si>
  <si>
    <t>NIKOLAJ</t>
  </si>
  <si>
    <t>KRŠKO</t>
  </si>
  <si>
    <t xml:space="preserve">01:30:45  </t>
  </si>
  <si>
    <t>KRUŠIČ</t>
  </si>
  <si>
    <t>Marko</t>
  </si>
  <si>
    <t>KD SPRINT NM</t>
  </si>
  <si>
    <t xml:space="preserve">01:30:57  </t>
  </si>
  <si>
    <t>E     [od 55 do 64 let               ]</t>
  </si>
  <si>
    <t>SAJKO</t>
  </si>
  <si>
    <t>TINA</t>
  </si>
  <si>
    <t>Ž</t>
  </si>
  <si>
    <t xml:space="preserve">01:31:02  </t>
  </si>
  <si>
    <t>Članice</t>
  </si>
  <si>
    <t>KONDA</t>
  </si>
  <si>
    <t>PRIMOŽ</t>
  </si>
  <si>
    <t>ROSKILDE</t>
  </si>
  <si>
    <t xml:space="preserve">01:31:54  </t>
  </si>
  <si>
    <t>KLEMEN</t>
  </si>
  <si>
    <t xml:space="preserve">01:32:12  </t>
  </si>
  <si>
    <t>PELE</t>
  </si>
  <si>
    <t>DAVID</t>
  </si>
  <si>
    <t>VOJNIK</t>
  </si>
  <si>
    <t xml:space="preserve">01:32:44  </t>
  </si>
  <si>
    <t>BENC</t>
  </si>
  <si>
    <t>MARJAN</t>
  </si>
  <si>
    <t>ŠTD VINICA</t>
  </si>
  <si>
    <t xml:space="preserve">01:35:58  </t>
  </si>
  <si>
    <t>LOVRIN</t>
  </si>
  <si>
    <t>ALOJZ</t>
  </si>
  <si>
    <t>NOVO MESTO</t>
  </si>
  <si>
    <t xml:space="preserve">01:36:37  </t>
  </si>
  <si>
    <t>MIDŽIĆ</t>
  </si>
  <si>
    <t>AMAR</t>
  </si>
  <si>
    <t xml:space="preserve">01:37:18  </t>
  </si>
  <si>
    <t>FLERE</t>
  </si>
  <si>
    <t>URŠKA</t>
  </si>
  <si>
    <t>LJUBLJANA</t>
  </si>
  <si>
    <t xml:space="preserve">01:37:55  </t>
  </si>
  <si>
    <t>ŽUPAN</t>
  </si>
  <si>
    <t>Jože</t>
  </si>
  <si>
    <t>MEDIKADENT</t>
  </si>
  <si>
    <t xml:space="preserve">01:38:24  </t>
  </si>
  <si>
    <t>F     [ 65 let in več                ]</t>
  </si>
  <si>
    <t>TOMAŽIN</t>
  </si>
  <si>
    <t>GAŠPER</t>
  </si>
  <si>
    <t xml:space="preserve">01:38:40  </t>
  </si>
  <si>
    <t>PELKO</t>
  </si>
  <si>
    <t>BREŽICE</t>
  </si>
  <si>
    <t xml:space="preserve">01:38:55  </t>
  </si>
  <si>
    <t>ŠTEFANIČ</t>
  </si>
  <si>
    <t>MATEJ</t>
  </si>
  <si>
    <t>UNM</t>
  </si>
  <si>
    <t xml:space="preserve">01:39:01  </t>
  </si>
  <si>
    <t>MUHIČ</t>
  </si>
  <si>
    <t>MATIC</t>
  </si>
  <si>
    <t xml:space="preserve">01:39:03  </t>
  </si>
  <si>
    <t>DRAGAN</t>
  </si>
  <si>
    <t>DUŠAN</t>
  </si>
  <si>
    <t>SOTESKA</t>
  </si>
  <si>
    <t xml:space="preserve">01:39:37  </t>
  </si>
  <si>
    <t>NATALIJA</t>
  </si>
  <si>
    <t xml:space="preserve">01:39:38  </t>
  </si>
  <si>
    <t>KANĐOLAS</t>
  </si>
  <si>
    <t>MILOŠ</t>
  </si>
  <si>
    <t xml:space="preserve">01:40:26  </t>
  </si>
  <si>
    <t>SCHUMET</t>
  </si>
  <si>
    <t>EDVARD</t>
  </si>
  <si>
    <t xml:space="preserve">01:41:11  </t>
  </si>
  <si>
    <t>Jaklič</t>
  </si>
  <si>
    <t>Klemen</t>
  </si>
  <si>
    <t>ŠD Dobravice</t>
  </si>
  <si>
    <t xml:space="preserve">01:41:18  </t>
  </si>
  <si>
    <t>KRAMARIČ</t>
  </si>
  <si>
    <t xml:space="preserve">01:41:44  </t>
  </si>
  <si>
    <t>TEKAVEC</t>
  </si>
  <si>
    <t>SIMONA</t>
  </si>
  <si>
    <t xml:space="preserve">01:42:00  </t>
  </si>
  <si>
    <t>FRANJGA</t>
  </si>
  <si>
    <t>Borut</t>
  </si>
  <si>
    <t xml:space="preserve">01:43:30  </t>
  </si>
  <si>
    <t>BUKOVEC</t>
  </si>
  <si>
    <t>Boris</t>
  </si>
  <si>
    <t xml:space="preserve">01:43:36  </t>
  </si>
  <si>
    <t>ŠAŠEK</t>
  </si>
  <si>
    <t>ŽAN</t>
  </si>
  <si>
    <t xml:space="preserve">01:43:37  </t>
  </si>
  <si>
    <t>KLOBUČAR</t>
  </si>
  <si>
    <t xml:space="preserve">01:43:38  </t>
  </si>
  <si>
    <t>METEŽ</t>
  </si>
  <si>
    <t>JANI</t>
  </si>
  <si>
    <t>VINICA</t>
  </si>
  <si>
    <t xml:space="preserve">01:43:47  </t>
  </si>
  <si>
    <t>HREN</t>
  </si>
  <si>
    <t>Gvido</t>
  </si>
  <si>
    <t xml:space="preserve">01:44:06  </t>
  </si>
  <si>
    <t>MAUSSER</t>
  </si>
  <si>
    <t>KLAVDIJA</t>
  </si>
  <si>
    <t xml:space="preserve">01:44:11  </t>
  </si>
  <si>
    <t>BAN</t>
  </si>
  <si>
    <t>ANDREJ</t>
  </si>
  <si>
    <t>SP. POHANCA</t>
  </si>
  <si>
    <t xml:space="preserve">01:44:16  </t>
  </si>
  <si>
    <t>MOLEK</t>
  </si>
  <si>
    <t>BOJANA</t>
  </si>
  <si>
    <t>FIT KLUB NM</t>
  </si>
  <si>
    <t xml:space="preserve">01:44:48  </t>
  </si>
  <si>
    <t>RUPERČIČ</t>
  </si>
  <si>
    <t>MARTINA</t>
  </si>
  <si>
    <t xml:space="preserve">01:45:09  </t>
  </si>
  <si>
    <t>E     [55 let in več                 ]</t>
  </si>
  <si>
    <t>SLAVIČ</t>
  </si>
  <si>
    <t>DOMEN</t>
  </si>
  <si>
    <t xml:space="preserve">01:46:29  </t>
  </si>
  <si>
    <t>TOMC</t>
  </si>
  <si>
    <t>ŠD DOBRAVICE</t>
  </si>
  <si>
    <t xml:space="preserve">01:46:33  </t>
  </si>
  <si>
    <t>GREGOR</t>
  </si>
  <si>
    <t xml:space="preserve">01:46:39  </t>
  </si>
  <si>
    <t>ANDERLIČ</t>
  </si>
  <si>
    <t>Andrej</t>
  </si>
  <si>
    <t xml:space="preserve">01:46:41  </t>
  </si>
  <si>
    <t>LAZNIK</t>
  </si>
  <si>
    <t xml:space="preserve">01:46:43  </t>
  </si>
  <si>
    <t>VASILEVIĆ</t>
  </si>
  <si>
    <t>DEAN</t>
  </si>
  <si>
    <t>OTOČEC METROPOLA</t>
  </si>
  <si>
    <t xml:space="preserve">01:46:45  </t>
  </si>
  <si>
    <t>ČAMPA</t>
  </si>
  <si>
    <t>MOJCA</t>
  </si>
  <si>
    <t xml:space="preserve">01:49:10  </t>
  </si>
  <si>
    <t>BRUDAR</t>
  </si>
  <si>
    <t>BRANKO</t>
  </si>
  <si>
    <t>MARAHON NM</t>
  </si>
  <si>
    <t xml:space="preserve">01:49:11  </t>
  </si>
  <si>
    <t>DROBNE</t>
  </si>
  <si>
    <t>Pavel</t>
  </si>
  <si>
    <t>SEVNICA</t>
  </si>
  <si>
    <t xml:space="preserve">01:49:33  </t>
  </si>
  <si>
    <t>GAŠPERIČ</t>
  </si>
  <si>
    <t xml:space="preserve">01:50:40  </t>
  </si>
  <si>
    <t>CONKAR</t>
  </si>
  <si>
    <t>ZVONIMIR</t>
  </si>
  <si>
    <t>DUGA RESA</t>
  </si>
  <si>
    <t xml:space="preserve">01:50:41  </t>
  </si>
  <si>
    <t>ZNOJ</t>
  </si>
  <si>
    <t>URBAN</t>
  </si>
  <si>
    <t xml:space="preserve">01:50:48  </t>
  </si>
  <si>
    <t>PEROVIĆ</t>
  </si>
  <si>
    <t>DOMAGOJ</t>
  </si>
  <si>
    <t>KCIPT SAMOBOR</t>
  </si>
  <si>
    <t xml:space="preserve">01:51:35  </t>
  </si>
  <si>
    <t>ŠKOF</t>
  </si>
  <si>
    <t>MATIJA</t>
  </si>
  <si>
    <t xml:space="preserve">01:51:56  </t>
  </si>
  <si>
    <t>LUKŠIČ</t>
  </si>
  <si>
    <t>MATICK</t>
  </si>
  <si>
    <t xml:space="preserve">01:51:59  </t>
  </si>
  <si>
    <t>SIMČIČ</t>
  </si>
  <si>
    <t>Matej</t>
  </si>
  <si>
    <t xml:space="preserve">01:52:14  </t>
  </si>
  <si>
    <t>NUŠA</t>
  </si>
  <si>
    <t xml:space="preserve">01:52:30  </t>
  </si>
  <si>
    <t>FRANCE</t>
  </si>
  <si>
    <t>ČRNOMELJ</t>
  </si>
  <si>
    <t xml:space="preserve">01:52:39  </t>
  </si>
  <si>
    <t>MACEDONI</t>
  </si>
  <si>
    <t>MINA</t>
  </si>
  <si>
    <t xml:space="preserve">01:52:50  </t>
  </si>
  <si>
    <t>JURE</t>
  </si>
  <si>
    <t xml:space="preserve">01:52:55  </t>
  </si>
  <si>
    <t>BLATNIK</t>
  </si>
  <si>
    <t>BARBARA</t>
  </si>
  <si>
    <t xml:space="preserve">01:55:38  </t>
  </si>
  <si>
    <t>JERČINOVIČ</t>
  </si>
  <si>
    <t>JASMINA</t>
  </si>
  <si>
    <t xml:space="preserve">01:56:30  </t>
  </si>
  <si>
    <t>ŽALEC</t>
  </si>
  <si>
    <t xml:space="preserve">01:57:44  </t>
  </si>
  <si>
    <t>ZAGOREC</t>
  </si>
  <si>
    <t xml:space="preserve">01:57:58  </t>
  </si>
  <si>
    <t>PUREBER</t>
  </si>
  <si>
    <t>PETRA</t>
  </si>
  <si>
    <t xml:space="preserve">01:58:32  </t>
  </si>
  <si>
    <t>SAJE</t>
  </si>
  <si>
    <t>EMIL</t>
  </si>
  <si>
    <t xml:space="preserve">01:58:40  </t>
  </si>
  <si>
    <t>KOPLAN</t>
  </si>
  <si>
    <t xml:space="preserve">01:58:47  </t>
  </si>
  <si>
    <t>STANISLAV</t>
  </si>
  <si>
    <t xml:space="preserve">02:00:44  </t>
  </si>
  <si>
    <t>TOMEC</t>
  </si>
  <si>
    <t>Simon</t>
  </si>
  <si>
    <t>RC SIMON</t>
  </si>
  <si>
    <t xml:space="preserve">02:01:32  </t>
  </si>
  <si>
    <t>ŠAVRIN</t>
  </si>
  <si>
    <t>SIMON</t>
  </si>
  <si>
    <t>ŠENTJERNEJ</t>
  </si>
  <si>
    <t xml:space="preserve">02:01:40  </t>
  </si>
  <si>
    <t>DERGANC</t>
  </si>
  <si>
    <t>Anton</t>
  </si>
  <si>
    <t>R.D. Revoz Nm</t>
  </si>
  <si>
    <t xml:space="preserve">02:01:45  </t>
  </si>
  <si>
    <t>MALNARIČ</t>
  </si>
  <si>
    <t>BIRO MM</t>
  </si>
  <si>
    <t xml:space="preserve">02:03:12  </t>
  </si>
  <si>
    <t>GRKMAN</t>
  </si>
  <si>
    <t xml:space="preserve">02:06:03  </t>
  </si>
  <si>
    <t>BREGAR</t>
  </si>
  <si>
    <t>Robert</t>
  </si>
  <si>
    <t>FIT KLUB</t>
  </si>
  <si>
    <t xml:space="preserve">02:06:14  </t>
  </si>
  <si>
    <t>KOSMAČ</t>
  </si>
  <si>
    <t>IDT</t>
  </si>
  <si>
    <t xml:space="preserve">02:06:20  </t>
  </si>
  <si>
    <t>KOZOMARA</t>
  </si>
  <si>
    <t>MIHA</t>
  </si>
  <si>
    <t>POLHOV GRADEC</t>
  </si>
  <si>
    <t xml:space="preserve">02:06:40  </t>
  </si>
  <si>
    <t>BERNARDIČ</t>
  </si>
  <si>
    <t>TANJA</t>
  </si>
  <si>
    <t xml:space="preserve">02:06:45  </t>
  </si>
  <si>
    <t>ANTONOVIĆ</t>
  </si>
  <si>
    <t>DARJA</t>
  </si>
  <si>
    <t xml:space="preserve">02:06:58  </t>
  </si>
  <si>
    <t>BOJAN</t>
  </si>
  <si>
    <t>GROSUPLJE</t>
  </si>
  <si>
    <t xml:space="preserve">02:11:37  </t>
  </si>
  <si>
    <t>LOGAR ZUPANČIČ</t>
  </si>
  <si>
    <t>JANA</t>
  </si>
  <si>
    <t xml:space="preserve">02:11:42  </t>
  </si>
  <si>
    <t>GORAZD</t>
  </si>
  <si>
    <t>MIRNA</t>
  </si>
  <si>
    <t xml:space="preserve">02:11:45  </t>
  </si>
  <si>
    <t>KRNC LAZNIK</t>
  </si>
  <si>
    <t xml:space="preserve">02:11:50  </t>
  </si>
  <si>
    <t>THUMA</t>
  </si>
  <si>
    <t>POLONA</t>
  </si>
  <si>
    <t>KAMNIK</t>
  </si>
  <si>
    <t xml:space="preserve">02:14:35  </t>
  </si>
  <si>
    <t>ŽITNIK</t>
  </si>
  <si>
    <t>Janez</t>
  </si>
  <si>
    <t>MARATHON Nm</t>
  </si>
  <si>
    <t xml:space="preserve">02:14:37  </t>
  </si>
  <si>
    <t>ROGELJ</t>
  </si>
  <si>
    <t>Jožica</t>
  </si>
  <si>
    <t xml:space="preserve">02:18:25  </t>
  </si>
  <si>
    <t>ŠKRJANC</t>
  </si>
  <si>
    <t>KOSTANJEVICA NA KRKI</t>
  </si>
  <si>
    <t xml:space="preserve">02:30:00  </t>
  </si>
  <si>
    <t>PETAN</t>
  </si>
  <si>
    <t>LUKA</t>
  </si>
  <si>
    <t xml:space="preserve">02:35:00  </t>
  </si>
  <si>
    <t>NOVAK</t>
  </si>
  <si>
    <t>ANDRAŽ</t>
  </si>
  <si>
    <t xml:space="preserve">02:41:00  </t>
  </si>
  <si>
    <t>ALENKA</t>
  </si>
  <si>
    <t xml:space="preserve">02:52:00  </t>
  </si>
  <si>
    <t>MITROVSKI</t>
  </si>
  <si>
    <t>REBEKA</t>
  </si>
  <si>
    <t xml:space="preserve">ODSTOP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</si>
</sst>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Tahoma"/>
      <family val="2"/>
      <charset val="238"/>
    </font>
    <font>
      <sz val="10"/>
      <name val="Tahoma"/>
      <family val="2"/>
      <charset val="238"/>
    </font>
    <font>
      <b/>
      <i/>
      <sz val="12"/>
      <color indexed="8"/>
      <name val="Tahoma"/>
      <family val="2"/>
    </font>
    <font>
      <b/>
      <i/>
      <sz val="10"/>
      <color indexed="8"/>
      <name val="Tahoma"/>
      <family val="2"/>
    </font>
    <font>
      <sz val="9"/>
      <name val="Arial CE"/>
      <family val="2"/>
      <charset val="238"/>
    </font>
    <font>
      <sz val="10"/>
      <color indexed="8"/>
      <name val="Tahoma"/>
      <family val="2"/>
    </font>
    <font>
      <sz val="10"/>
      <name val="Tahoma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12"/>
      <color indexed="8"/>
      <name val="Tahoma"/>
      <family val="2"/>
    </font>
    <font>
      <b/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2" xfId="0" applyFont="1" applyFill="1" applyBorder="1" applyAlignment="1"/>
    <xf numFmtId="0" fontId="6" fillId="0" borderId="3" xfId="0" applyFont="1" applyBorder="1"/>
    <xf numFmtId="0" fontId="2" fillId="0" borderId="3" xfId="0" applyFont="1" applyFill="1" applyBorder="1" applyAlignment="1"/>
    <xf numFmtId="0" fontId="6" fillId="0" borderId="4" xfId="0" applyFont="1" applyBorder="1"/>
    <xf numFmtId="0" fontId="2" fillId="0" borderId="4" xfId="0" applyFont="1" applyFill="1" applyBorder="1" applyAlignment="1"/>
    <xf numFmtId="0" fontId="8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0" xfId="0" applyFont="1"/>
    <xf numFmtId="0" fontId="9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/>
    <xf numFmtId="0" fontId="10" fillId="0" borderId="0" xfId="0" applyFont="1" applyAlignment="1">
      <alignment horizontal="right"/>
    </xf>
    <xf numFmtId="49" fontId="11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ED1B-AE5F-4DD9-BBD6-F10964275C94}">
  <sheetPr codeName="List1"/>
  <dimension ref="A1:O101"/>
  <sheetViews>
    <sheetView tabSelected="1" workbookViewId="0">
      <selection activeCell="F3" sqref="F3"/>
    </sheetView>
  </sheetViews>
  <sheetFormatPr defaultColWidth="9.1796875" defaultRowHeight="11.5" x14ac:dyDescent="0.25"/>
  <cols>
    <col min="1" max="1" width="9.453125" style="38" customWidth="1"/>
    <col min="2" max="2" width="7.7265625" style="27" customWidth="1"/>
    <col min="3" max="3" width="17.81640625" style="27" customWidth="1"/>
    <col min="4" max="4" width="14.453125" style="27" customWidth="1"/>
    <col min="5" max="6" width="7.1796875" style="23" customWidth="1"/>
    <col min="7" max="7" width="17" style="27" customWidth="1"/>
    <col min="8" max="8" width="12" style="42" customWidth="1"/>
    <col min="9" max="9" width="9" style="27" bestFit="1" customWidth="1"/>
    <col min="10" max="10" width="6.7265625" style="23" customWidth="1"/>
    <col min="11" max="11" width="5.81640625" style="23" customWidth="1"/>
    <col min="12" max="12" width="22.7265625" style="27" customWidth="1"/>
    <col min="13" max="14" width="6" style="23" customWidth="1"/>
    <col min="15" max="16384" width="9.1796875" style="26"/>
  </cols>
  <sheetData>
    <row r="1" spans="1:15" s="37" customFormat="1" ht="15" x14ac:dyDescent="0.3">
      <c r="A1" s="32" t="s">
        <v>45</v>
      </c>
      <c r="B1" s="32"/>
      <c r="C1" s="32"/>
      <c r="D1" s="32"/>
      <c r="E1" s="33"/>
      <c r="F1" s="33"/>
      <c r="G1" s="32"/>
      <c r="H1" s="39"/>
      <c r="I1" s="31"/>
      <c r="J1" s="34"/>
      <c r="K1" s="35" t="s">
        <v>46</v>
      </c>
      <c r="L1" s="32"/>
      <c r="M1" s="33"/>
      <c r="N1" s="34"/>
      <c r="O1" s="36"/>
    </row>
    <row r="2" spans="1:15" s="37" customFormat="1" ht="15" x14ac:dyDescent="0.3">
      <c r="A2" s="32" t="s">
        <v>47</v>
      </c>
      <c r="B2" s="32"/>
      <c r="C2" s="32" t="s">
        <v>48</v>
      </c>
      <c r="D2" s="32"/>
      <c r="E2" s="33"/>
      <c r="F2" s="33"/>
      <c r="G2" s="32"/>
      <c r="H2" s="39"/>
      <c r="I2" s="31"/>
      <c r="J2" s="33"/>
      <c r="K2" s="33"/>
      <c r="L2" s="32"/>
      <c r="M2" s="33"/>
      <c r="N2" s="33"/>
      <c r="O2" s="36"/>
    </row>
    <row r="3" spans="1:15" x14ac:dyDescent="0.25">
      <c r="A3" s="28"/>
      <c r="B3" s="24"/>
      <c r="C3" s="24"/>
      <c r="D3" s="24"/>
      <c r="E3" s="22"/>
      <c r="F3" s="22"/>
      <c r="G3" s="24"/>
      <c r="H3" s="40"/>
      <c r="I3" s="24"/>
      <c r="J3" s="22"/>
      <c r="K3" s="22"/>
      <c r="L3" s="24"/>
      <c r="M3" s="22"/>
      <c r="O3" s="25"/>
    </row>
    <row r="4" spans="1:15" s="30" customFormat="1" ht="23.5" thickBot="1" x14ac:dyDescent="0.3">
      <c r="A4" s="29" t="s">
        <v>39</v>
      </c>
      <c r="B4" s="29" t="s">
        <v>37</v>
      </c>
      <c r="C4" s="29" t="s">
        <v>0</v>
      </c>
      <c r="D4" s="29" t="s">
        <v>1</v>
      </c>
      <c r="E4" s="29" t="s">
        <v>2</v>
      </c>
      <c r="F4" s="29" t="s">
        <v>41</v>
      </c>
      <c r="G4" s="29" t="s">
        <v>3</v>
      </c>
      <c r="H4" s="41" t="s">
        <v>38</v>
      </c>
      <c r="I4" s="29" t="s">
        <v>7</v>
      </c>
      <c r="J4" s="29" t="s">
        <v>42</v>
      </c>
      <c r="K4" s="29" t="s">
        <v>40</v>
      </c>
      <c r="L4" s="29" t="s">
        <v>8</v>
      </c>
      <c r="M4" s="29" t="s">
        <v>43</v>
      </c>
      <c r="N4" s="29" t="s">
        <v>44</v>
      </c>
    </row>
    <row r="5" spans="1:15" ht="12" thickTop="1" x14ac:dyDescent="0.25">
      <c r="A5" s="43">
        <v>1</v>
      </c>
      <c r="B5" s="44">
        <v>1</v>
      </c>
      <c r="C5" s="44" t="s">
        <v>49</v>
      </c>
      <c r="D5" s="44" t="s">
        <v>50</v>
      </c>
      <c r="E5" s="45">
        <v>1993</v>
      </c>
      <c r="F5" s="45" t="s">
        <v>51</v>
      </c>
      <c r="G5" s="44" t="s">
        <v>52</v>
      </c>
      <c r="H5" s="46" t="s">
        <v>53</v>
      </c>
      <c r="I5" s="44" t="s">
        <v>54</v>
      </c>
      <c r="J5" s="45">
        <v>1</v>
      </c>
      <c r="K5" s="45">
        <v>100</v>
      </c>
      <c r="L5" s="44" t="s">
        <v>55</v>
      </c>
      <c r="M5" s="45">
        <v>1</v>
      </c>
      <c r="N5" s="45">
        <v>100</v>
      </c>
    </row>
    <row r="6" spans="1:15" x14ac:dyDescent="0.25">
      <c r="A6" s="47">
        <v>2</v>
      </c>
      <c r="B6" s="48">
        <v>379</v>
      </c>
      <c r="C6" s="48" t="s">
        <v>56</v>
      </c>
      <c r="D6" s="48" t="s">
        <v>57</v>
      </c>
      <c r="E6" s="49">
        <v>1984</v>
      </c>
      <c r="F6" s="49" t="s">
        <v>51</v>
      </c>
      <c r="G6" s="48" t="s">
        <v>58</v>
      </c>
      <c r="H6" s="50" t="s">
        <v>59</v>
      </c>
      <c r="I6" s="48" t="s">
        <v>54</v>
      </c>
      <c r="J6" s="49">
        <v>2</v>
      </c>
      <c r="K6" s="49">
        <v>85</v>
      </c>
      <c r="L6" s="48" t="s">
        <v>60</v>
      </c>
      <c r="M6" s="49">
        <v>1</v>
      </c>
      <c r="N6" s="49">
        <v>100</v>
      </c>
    </row>
    <row r="7" spans="1:15" x14ac:dyDescent="0.25">
      <c r="A7" s="47">
        <v>3</v>
      </c>
      <c r="B7" s="48">
        <v>213</v>
      </c>
      <c r="C7" s="48" t="s">
        <v>61</v>
      </c>
      <c r="D7" s="48" t="s">
        <v>62</v>
      </c>
      <c r="E7" s="49">
        <v>1994</v>
      </c>
      <c r="F7" s="49" t="s">
        <v>51</v>
      </c>
      <c r="G7" s="48" t="s">
        <v>63</v>
      </c>
      <c r="H7" s="50" t="s">
        <v>64</v>
      </c>
      <c r="I7" s="48" t="s">
        <v>54</v>
      </c>
      <c r="J7" s="49">
        <v>3</v>
      </c>
      <c r="K7" s="49">
        <v>75</v>
      </c>
      <c r="L7" s="48" t="s">
        <v>55</v>
      </c>
      <c r="M7" s="49">
        <v>2</v>
      </c>
      <c r="N7" s="49">
        <v>85</v>
      </c>
    </row>
    <row r="8" spans="1:15" x14ac:dyDescent="0.25">
      <c r="A8" s="47">
        <v>4</v>
      </c>
      <c r="B8" s="48">
        <v>246</v>
      </c>
      <c r="C8" s="48" t="s">
        <v>65</v>
      </c>
      <c r="D8" s="48" t="s">
        <v>66</v>
      </c>
      <c r="E8" s="49">
        <v>1982</v>
      </c>
      <c r="F8" s="49" t="s">
        <v>51</v>
      </c>
      <c r="G8" s="48" t="s">
        <v>67</v>
      </c>
      <c r="H8" s="50" t="s">
        <v>68</v>
      </c>
      <c r="I8" s="48" t="s">
        <v>54</v>
      </c>
      <c r="J8" s="49">
        <v>4</v>
      </c>
      <c r="K8" s="49">
        <v>68</v>
      </c>
      <c r="L8" s="48" t="s">
        <v>60</v>
      </c>
      <c r="M8" s="49">
        <v>2</v>
      </c>
      <c r="N8" s="49">
        <v>85</v>
      </c>
    </row>
    <row r="9" spans="1:15" x14ac:dyDescent="0.25">
      <c r="A9" s="47">
        <v>5</v>
      </c>
      <c r="B9" s="48">
        <v>249</v>
      </c>
      <c r="C9" s="48" t="s">
        <v>69</v>
      </c>
      <c r="D9" s="48" t="s">
        <v>70</v>
      </c>
      <c r="E9" s="49">
        <v>1983</v>
      </c>
      <c r="F9" s="49" t="s">
        <v>51</v>
      </c>
      <c r="G9" s="48" t="s">
        <v>52</v>
      </c>
      <c r="H9" s="50" t="s">
        <v>71</v>
      </c>
      <c r="I9" s="48" t="s">
        <v>54</v>
      </c>
      <c r="J9" s="49">
        <v>5</v>
      </c>
      <c r="K9" s="49">
        <v>61</v>
      </c>
      <c r="L9" s="48" t="s">
        <v>60</v>
      </c>
      <c r="M9" s="49">
        <v>3</v>
      </c>
      <c r="N9" s="49">
        <v>75</v>
      </c>
    </row>
    <row r="10" spans="1:15" x14ac:dyDescent="0.25">
      <c r="A10" s="47">
        <v>6</v>
      </c>
      <c r="B10" s="48">
        <v>472</v>
      </c>
      <c r="C10" s="48" t="s">
        <v>72</v>
      </c>
      <c r="D10" s="48" t="s">
        <v>73</v>
      </c>
      <c r="E10" s="49">
        <v>1995</v>
      </c>
      <c r="F10" s="49" t="s">
        <v>51</v>
      </c>
      <c r="G10" s="48" t="s">
        <v>52</v>
      </c>
      <c r="H10" s="50" t="s">
        <v>74</v>
      </c>
      <c r="I10" s="48" t="s">
        <v>54</v>
      </c>
      <c r="J10" s="49">
        <v>6</v>
      </c>
      <c r="K10" s="49">
        <v>56</v>
      </c>
      <c r="L10" s="48" t="s">
        <v>55</v>
      </c>
      <c r="M10" s="49">
        <v>3</v>
      </c>
      <c r="N10" s="49">
        <v>75</v>
      </c>
    </row>
    <row r="11" spans="1:15" x14ac:dyDescent="0.25">
      <c r="A11" s="47">
        <v>7</v>
      </c>
      <c r="B11" s="48">
        <v>385</v>
      </c>
      <c r="C11" s="48" t="s">
        <v>75</v>
      </c>
      <c r="D11" s="48" t="s">
        <v>76</v>
      </c>
      <c r="E11" s="49">
        <v>1981</v>
      </c>
      <c r="F11" s="49" t="s">
        <v>51</v>
      </c>
      <c r="G11" s="48" t="s">
        <v>52</v>
      </c>
      <c r="H11" s="50" t="s">
        <v>77</v>
      </c>
      <c r="I11" s="48" t="s">
        <v>54</v>
      </c>
      <c r="J11" s="49">
        <v>7</v>
      </c>
      <c r="K11" s="49">
        <v>51</v>
      </c>
      <c r="L11" s="48" t="s">
        <v>78</v>
      </c>
      <c r="M11" s="49">
        <v>1</v>
      </c>
      <c r="N11" s="49">
        <v>100</v>
      </c>
    </row>
    <row r="12" spans="1:15" x14ac:dyDescent="0.25">
      <c r="A12" s="47">
        <v>8</v>
      </c>
      <c r="B12" s="48">
        <v>196</v>
      </c>
      <c r="C12" s="48" t="s">
        <v>79</v>
      </c>
      <c r="D12" s="48" t="s">
        <v>80</v>
      </c>
      <c r="E12" s="49">
        <v>1997</v>
      </c>
      <c r="F12" s="49" t="s">
        <v>51</v>
      </c>
      <c r="G12" s="48" t="s">
        <v>81</v>
      </c>
      <c r="H12" s="50" t="s">
        <v>82</v>
      </c>
      <c r="I12" s="48" t="s">
        <v>54</v>
      </c>
      <c r="J12" s="49">
        <v>8</v>
      </c>
      <c r="K12" s="49">
        <v>47</v>
      </c>
      <c r="L12" s="48" t="s">
        <v>55</v>
      </c>
      <c r="M12" s="49">
        <v>4</v>
      </c>
      <c r="N12" s="49">
        <v>68</v>
      </c>
    </row>
    <row r="13" spans="1:15" x14ac:dyDescent="0.25">
      <c r="A13" s="47">
        <v>9</v>
      </c>
      <c r="B13" s="48">
        <v>467</v>
      </c>
      <c r="C13" s="48" t="s">
        <v>83</v>
      </c>
      <c r="D13" s="48" t="s">
        <v>84</v>
      </c>
      <c r="E13" s="49">
        <v>2006</v>
      </c>
      <c r="F13" s="49" t="s">
        <v>51</v>
      </c>
      <c r="G13" s="48" t="s">
        <v>85</v>
      </c>
      <c r="H13" s="50" t="s">
        <v>86</v>
      </c>
      <c r="I13" s="48" t="s">
        <v>54</v>
      </c>
      <c r="J13" s="49">
        <v>9</v>
      </c>
      <c r="K13" s="49">
        <v>43</v>
      </c>
      <c r="L13" s="48" t="s">
        <v>87</v>
      </c>
      <c r="M13" s="49">
        <v>1</v>
      </c>
      <c r="N13" s="49">
        <v>100</v>
      </c>
    </row>
    <row r="14" spans="1:15" x14ac:dyDescent="0.25">
      <c r="A14" s="47">
        <v>10</v>
      </c>
      <c r="B14" s="48">
        <v>119</v>
      </c>
      <c r="C14" s="48" t="s">
        <v>88</v>
      </c>
      <c r="D14" s="48" t="s">
        <v>89</v>
      </c>
      <c r="E14" s="49">
        <v>1977</v>
      </c>
      <c r="F14" s="49" t="s">
        <v>51</v>
      </c>
      <c r="G14" s="48" t="s">
        <v>90</v>
      </c>
      <c r="H14" s="50" t="s">
        <v>91</v>
      </c>
      <c r="I14" s="48" t="s">
        <v>54</v>
      </c>
      <c r="J14" s="49">
        <v>10</v>
      </c>
      <c r="K14" s="49">
        <v>40</v>
      </c>
      <c r="L14" s="48" t="s">
        <v>78</v>
      </c>
      <c r="M14" s="49">
        <v>2</v>
      </c>
      <c r="N14" s="49">
        <v>85</v>
      </c>
    </row>
    <row r="15" spans="1:15" x14ac:dyDescent="0.25">
      <c r="A15" s="47">
        <v>11</v>
      </c>
      <c r="B15" s="48">
        <v>368</v>
      </c>
      <c r="C15" s="48" t="s">
        <v>92</v>
      </c>
      <c r="D15" s="48" t="s">
        <v>93</v>
      </c>
      <c r="E15" s="49">
        <v>1975</v>
      </c>
      <c r="F15" s="49" t="s">
        <v>51</v>
      </c>
      <c r="G15" s="48" t="s">
        <v>94</v>
      </c>
      <c r="H15" s="50" t="s">
        <v>95</v>
      </c>
      <c r="I15" s="48" t="s">
        <v>54</v>
      </c>
      <c r="J15" s="49">
        <v>11</v>
      </c>
      <c r="K15" s="49">
        <v>37</v>
      </c>
      <c r="L15" s="48" t="s">
        <v>78</v>
      </c>
      <c r="M15" s="49">
        <v>3</v>
      </c>
      <c r="N15" s="49">
        <v>75</v>
      </c>
    </row>
    <row r="16" spans="1:15" x14ac:dyDescent="0.25">
      <c r="A16" s="47">
        <v>12</v>
      </c>
      <c r="B16" s="48">
        <v>496</v>
      </c>
      <c r="C16" s="48" t="s">
        <v>96</v>
      </c>
      <c r="D16" s="48" t="s">
        <v>97</v>
      </c>
      <c r="E16" s="49">
        <v>1982</v>
      </c>
      <c r="F16" s="49" t="s">
        <v>51</v>
      </c>
      <c r="G16" s="48" t="s">
        <v>98</v>
      </c>
      <c r="H16" s="50" t="s">
        <v>99</v>
      </c>
      <c r="I16" s="48" t="s">
        <v>54</v>
      </c>
      <c r="J16" s="49">
        <v>12</v>
      </c>
      <c r="K16" s="49">
        <v>34</v>
      </c>
      <c r="L16" s="48" t="s">
        <v>60</v>
      </c>
      <c r="M16" s="49">
        <v>4</v>
      </c>
      <c r="N16" s="49">
        <v>68</v>
      </c>
    </row>
    <row r="17" spans="1:14" x14ac:dyDescent="0.25">
      <c r="A17" s="47">
        <v>13</v>
      </c>
      <c r="B17" s="48">
        <v>500</v>
      </c>
      <c r="C17" s="48" t="s">
        <v>100</v>
      </c>
      <c r="D17" s="48" t="s">
        <v>89</v>
      </c>
      <c r="E17" s="49">
        <v>2004</v>
      </c>
      <c r="F17" s="49" t="s">
        <v>51</v>
      </c>
      <c r="G17" s="48" t="s">
        <v>101</v>
      </c>
      <c r="H17" s="50" t="s">
        <v>102</v>
      </c>
      <c r="I17" s="48" t="s">
        <v>54</v>
      </c>
      <c r="J17" s="49">
        <v>13</v>
      </c>
      <c r="K17" s="49">
        <v>32</v>
      </c>
      <c r="L17" s="48" t="s">
        <v>87</v>
      </c>
      <c r="M17" s="49">
        <v>2</v>
      </c>
      <c r="N17" s="49">
        <v>85</v>
      </c>
    </row>
    <row r="18" spans="1:14" x14ac:dyDescent="0.25">
      <c r="A18" s="47">
        <v>14</v>
      </c>
      <c r="B18" s="48">
        <v>280</v>
      </c>
      <c r="C18" s="48" t="s">
        <v>69</v>
      </c>
      <c r="D18" s="48" t="s">
        <v>89</v>
      </c>
      <c r="E18" s="49">
        <v>1985</v>
      </c>
      <c r="F18" s="49" t="s">
        <v>51</v>
      </c>
      <c r="G18" s="48" t="s">
        <v>101</v>
      </c>
      <c r="H18" s="50" t="s">
        <v>103</v>
      </c>
      <c r="I18" s="48" t="s">
        <v>54</v>
      </c>
      <c r="J18" s="49">
        <v>14</v>
      </c>
      <c r="K18" s="49">
        <v>30</v>
      </c>
      <c r="L18" s="48" t="s">
        <v>60</v>
      </c>
      <c r="M18" s="49">
        <v>5</v>
      </c>
      <c r="N18" s="49">
        <v>61</v>
      </c>
    </row>
    <row r="19" spans="1:14" x14ac:dyDescent="0.25">
      <c r="A19" s="47">
        <v>15</v>
      </c>
      <c r="B19" s="48">
        <v>260</v>
      </c>
      <c r="C19" s="48" t="s">
        <v>104</v>
      </c>
      <c r="D19" s="48" t="s">
        <v>105</v>
      </c>
      <c r="E19" s="49">
        <v>1977</v>
      </c>
      <c r="F19" s="49" t="s">
        <v>51</v>
      </c>
      <c r="G19" s="48" t="s">
        <v>106</v>
      </c>
      <c r="H19" s="50" t="s">
        <v>107</v>
      </c>
      <c r="I19" s="48" t="s">
        <v>54</v>
      </c>
      <c r="J19" s="49">
        <v>15</v>
      </c>
      <c r="K19" s="49">
        <v>28</v>
      </c>
      <c r="L19" s="48" t="s">
        <v>78</v>
      </c>
      <c r="M19" s="49">
        <v>4</v>
      </c>
      <c r="N19" s="49">
        <v>68</v>
      </c>
    </row>
    <row r="20" spans="1:14" x14ac:dyDescent="0.25">
      <c r="A20" s="47">
        <v>16</v>
      </c>
      <c r="B20" s="48">
        <v>443</v>
      </c>
      <c r="C20" s="48" t="s">
        <v>108</v>
      </c>
      <c r="D20" s="48" t="s">
        <v>109</v>
      </c>
      <c r="E20" s="49">
        <v>1999</v>
      </c>
      <c r="F20" s="49" t="s">
        <v>51</v>
      </c>
      <c r="G20" s="48" t="s">
        <v>110</v>
      </c>
      <c r="H20" s="50" t="s">
        <v>111</v>
      </c>
      <c r="I20" s="48" t="s">
        <v>54</v>
      </c>
      <c r="J20" s="49">
        <v>16</v>
      </c>
      <c r="K20" s="49">
        <v>26</v>
      </c>
      <c r="L20" s="48" t="s">
        <v>55</v>
      </c>
      <c r="M20" s="49">
        <v>5</v>
      </c>
      <c r="N20" s="49">
        <v>61</v>
      </c>
    </row>
    <row r="21" spans="1:14" x14ac:dyDescent="0.25">
      <c r="A21" s="47">
        <v>17</v>
      </c>
      <c r="B21" s="48">
        <v>340</v>
      </c>
      <c r="C21" s="48" t="s">
        <v>112</v>
      </c>
      <c r="D21" s="48" t="s">
        <v>113</v>
      </c>
      <c r="E21" s="49">
        <v>1964</v>
      </c>
      <c r="F21" s="49" t="s">
        <v>51</v>
      </c>
      <c r="G21" s="48" t="s">
        <v>114</v>
      </c>
      <c r="H21" s="50" t="s">
        <v>115</v>
      </c>
      <c r="I21" s="48" t="s">
        <v>54</v>
      </c>
      <c r="J21" s="49">
        <v>17</v>
      </c>
      <c r="K21" s="49">
        <v>24</v>
      </c>
      <c r="L21" s="48" t="s">
        <v>116</v>
      </c>
      <c r="M21" s="49">
        <v>1</v>
      </c>
      <c r="N21" s="49">
        <v>100</v>
      </c>
    </row>
    <row r="22" spans="1:14" x14ac:dyDescent="0.25">
      <c r="A22" s="47">
        <v>18</v>
      </c>
      <c r="B22" s="48">
        <v>490</v>
      </c>
      <c r="C22" s="48" t="s">
        <v>117</v>
      </c>
      <c r="D22" s="48" t="s">
        <v>118</v>
      </c>
      <c r="E22" s="49">
        <v>1987</v>
      </c>
      <c r="F22" s="49" t="s">
        <v>119</v>
      </c>
      <c r="G22" s="48" t="s">
        <v>81</v>
      </c>
      <c r="H22" s="50" t="s">
        <v>120</v>
      </c>
      <c r="I22" s="48" t="s">
        <v>121</v>
      </c>
      <c r="J22" s="49">
        <v>1</v>
      </c>
      <c r="K22" s="49">
        <v>100</v>
      </c>
      <c r="L22" s="48" t="s">
        <v>60</v>
      </c>
      <c r="M22" s="49">
        <v>1</v>
      </c>
      <c r="N22" s="49">
        <v>100</v>
      </c>
    </row>
    <row r="23" spans="1:14" x14ac:dyDescent="0.25">
      <c r="A23" s="47">
        <v>19</v>
      </c>
      <c r="B23" s="48">
        <v>315</v>
      </c>
      <c r="C23" s="48" t="s">
        <v>122</v>
      </c>
      <c r="D23" s="48" t="s">
        <v>123</v>
      </c>
      <c r="E23" s="49">
        <v>1983</v>
      </c>
      <c r="F23" s="49" t="s">
        <v>51</v>
      </c>
      <c r="G23" s="48" t="s">
        <v>124</v>
      </c>
      <c r="H23" s="50" t="s">
        <v>125</v>
      </c>
      <c r="I23" s="48" t="s">
        <v>54</v>
      </c>
      <c r="J23" s="49">
        <v>18</v>
      </c>
      <c r="K23" s="49">
        <v>22</v>
      </c>
      <c r="L23" s="48" t="s">
        <v>60</v>
      </c>
      <c r="M23" s="49">
        <v>6</v>
      </c>
      <c r="N23" s="49">
        <v>56</v>
      </c>
    </row>
    <row r="24" spans="1:14" x14ac:dyDescent="0.25">
      <c r="A24" s="47">
        <v>20</v>
      </c>
      <c r="B24" s="48">
        <v>272</v>
      </c>
      <c r="C24" s="48" t="s">
        <v>75</v>
      </c>
      <c r="D24" s="48" t="s">
        <v>126</v>
      </c>
      <c r="E24" s="49">
        <v>2010</v>
      </c>
      <c r="F24" s="49" t="s">
        <v>51</v>
      </c>
      <c r="G24" s="48" t="s">
        <v>52</v>
      </c>
      <c r="H24" s="50" t="s">
        <v>127</v>
      </c>
      <c r="I24" s="48" t="s">
        <v>54</v>
      </c>
      <c r="J24" s="49">
        <v>19</v>
      </c>
      <c r="K24" s="49">
        <v>20</v>
      </c>
      <c r="L24" s="48" t="s">
        <v>87</v>
      </c>
      <c r="M24" s="49">
        <v>3</v>
      </c>
      <c r="N24" s="49">
        <v>75</v>
      </c>
    </row>
    <row r="25" spans="1:14" x14ac:dyDescent="0.25">
      <c r="A25" s="47">
        <v>21</v>
      </c>
      <c r="B25" s="48">
        <v>281</v>
      </c>
      <c r="C25" s="48" t="s">
        <v>128</v>
      </c>
      <c r="D25" s="48" t="s">
        <v>129</v>
      </c>
      <c r="E25" s="49">
        <v>1991</v>
      </c>
      <c r="F25" s="49" t="s">
        <v>51</v>
      </c>
      <c r="G25" s="48" t="s">
        <v>130</v>
      </c>
      <c r="H25" s="50" t="s">
        <v>131</v>
      </c>
      <c r="I25" s="48" t="s">
        <v>54</v>
      </c>
      <c r="J25" s="49">
        <v>20</v>
      </c>
      <c r="K25" s="49">
        <v>19</v>
      </c>
      <c r="L25" s="48" t="s">
        <v>60</v>
      </c>
      <c r="M25" s="49">
        <v>7</v>
      </c>
      <c r="N25" s="49">
        <v>51</v>
      </c>
    </row>
    <row r="26" spans="1:14" x14ac:dyDescent="0.25">
      <c r="A26" s="47">
        <v>22</v>
      </c>
      <c r="B26" s="48">
        <v>487</v>
      </c>
      <c r="C26" s="48" t="s">
        <v>132</v>
      </c>
      <c r="D26" s="48" t="s">
        <v>133</v>
      </c>
      <c r="E26" s="49">
        <v>1983</v>
      </c>
      <c r="F26" s="49" t="s">
        <v>51</v>
      </c>
      <c r="G26" s="48" t="s">
        <v>134</v>
      </c>
      <c r="H26" s="50" t="s">
        <v>135</v>
      </c>
      <c r="I26" s="48" t="s">
        <v>54</v>
      </c>
      <c r="J26" s="49">
        <v>21</v>
      </c>
      <c r="K26" s="49">
        <v>18</v>
      </c>
      <c r="L26" s="48" t="s">
        <v>60</v>
      </c>
      <c r="M26" s="49">
        <v>8</v>
      </c>
      <c r="N26" s="49">
        <v>47</v>
      </c>
    </row>
    <row r="27" spans="1:14" x14ac:dyDescent="0.25">
      <c r="A27" s="47">
        <v>23</v>
      </c>
      <c r="B27" s="48">
        <v>470</v>
      </c>
      <c r="C27" s="48" t="s">
        <v>136</v>
      </c>
      <c r="D27" s="48" t="s">
        <v>137</v>
      </c>
      <c r="E27" s="49">
        <v>1962</v>
      </c>
      <c r="F27" s="49" t="s">
        <v>51</v>
      </c>
      <c r="G27" s="48" t="s">
        <v>138</v>
      </c>
      <c r="H27" s="50" t="s">
        <v>139</v>
      </c>
      <c r="I27" s="48" t="s">
        <v>54</v>
      </c>
      <c r="J27" s="49">
        <v>22</v>
      </c>
      <c r="K27" s="49">
        <v>17</v>
      </c>
      <c r="L27" s="48" t="s">
        <v>116</v>
      </c>
      <c r="M27" s="49">
        <v>2</v>
      </c>
      <c r="N27" s="49">
        <v>85</v>
      </c>
    </row>
    <row r="28" spans="1:14" x14ac:dyDescent="0.25">
      <c r="A28" s="47">
        <v>24</v>
      </c>
      <c r="B28" s="48">
        <v>360</v>
      </c>
      <c r="C28" s="48" t="s">
        <v>140</v>
      </c>
      <c r="D28" s="48" t="s">
        <v>141</v>
      </c>
      <c r="E28" s="49">
        <v>1998</v>
      </c>
      <c r="F28" s="49" t="s">
        <v>51</v>
      </c>
      <c r="G28" s="48" t="s">
        <v>52</v>
      </c>
      <c r="H28" s="50" t="s">
        <v>142</v>
      </c>
      <c r="I28" s="48" t="s">
        <v>54</v>
      </c>
      <c r="J28" s="49">
        <v>23</v>
      </c>
      <c r="K28" s="49">
        <v>16</v>
      </c>
      <c r="L28" s="48" t="s">
        <v>55</v>
      </c>
      <c r="M28" s="49">
        <v>6</v>
      </c>
      <c r="N28" s="49">
        <v>56</v>
      </c>
    </row>
    <row r="29" spans="1:14" x14ac:dyDescent="0.25">
      <c r="A29" s="47">
        <v>25</v>
      </c>
      <c r="B29" s="48">
        <v>248</v>
      </c>
      <c r="C29" s="48" t="s">
        <v>143</v>
      </c>
      <c r="D29" s="48" t="s">
        <v>144</v>
      </c>
      <c r="E29" s="49">
        <v>1994</v>
      </c>
      <c r="F29" s="49" t="s">
        <v>119</v>
      </c>
      <c r="G29" s="48" t="s">
        <v>145</v>
      </c>
      <c r="H29" s="50" t="s">
        <v>146</v>
      </c>
      <c r="I29" s="48" t="s">
        <v>121</v>
      </c>
      <c r="J29" s="49">
        <v>2</v>
      </c>
      <c r="K29" s="49">
        <v>85</v>
      </c>
      <c r="L29" s="48" t="s">
        <v>55</v>
      </c>
      <c r="M29" s="49">
        <v>1</v>
      </c>
      <c r="N29" s="49">
        <v>100</v>
      </c>
    </row>
    <row r="30" spans="1:14" x14ac:dyDescent="0.25">
      <c r="A30" s="47">
        <v>26</v>
      </c>
      <c r="B30" s="48">
        <v>363</v>
      </c>
      <c r="C30" s="48" t="s">
        <v>147</v>
      </c>
      <c r="D30" s="48" t="s">
        <v>148</v>
      </c>
      <c r="E30" s="49">
        <v>1959</v>
      </c>
      <c r="F30" s="49" t="s">
        <v>51</v>
      </c>
      <c r="G30" s="48" t="s">
        <v>149</v>
      </c>
      <c r="H30" s="50" t="s">
        <v>150</v>
      </c>
      <c r="I30" s="48" t="s">
        <v>54</v>
      </c>
      <c r="J30" s="49">
        <v>24</v>
      </c>
      <c r="K30" s="49">
        <v>15</v>
      </c>
      <c r="L30" s="48" t="s">
        <v>151</v>
      </c>
      <c r="M30" s="49">
        <v>1</v>
      </c>
      <c r="N30" s="49">
        <v>100</v>
      </c>
    </row>
    <row r="31" spans="1:14" x14ac:dyDescent="0.25">
      <c r="A31" s="47">
        <v>27</v>
      </c>
      <c r="B31" s="48">
        <v>185</v>
      </c>
      <c r="C31" s="48" t="s">
        <v>152</v>
      </c>
      <c r="D31" s="48" t="s">
        <v>153</v>
      </c>
      <c r="E31" s="49">
        <v>2010</v>
      </c>
      <c r="F31" s="49" t="s">
        <v>51</v>
      </c>
      <c r="G31" s="48" t="s">
        <v>52</v>
      </c>
      <c r="H31" s="50" t="s">
        <v>154</v>
      </c>
      <c r="I31" s="48" t="s">
        <v>54</v>
      </c>
      <c r="J31" s="49">
        <v>25</v>
      </c>
      <c r="K31" s="49">
        <v>14</v>
      </c>
      <c r="L31" s="48" t="s">
        <v>87</v>
      </c>
      <c r="M31" s="49">
        <v>4</v>
      </c>
      <c r="N31" s="49">
        <v>68</v>
      </c>
    </row>
    <row r="32" spans="1:14" x14ac:dyDescent="0.25">
      <c r="A32" s="47">
        <v>28</v>
      </c>
      <c r="B32" s="48">
        <v>435</v>
      </c>
      <c r="C32" s="48" t="s">
        <v>155</v>
      </c>
      <c r="D32" s="48" t="s">
        <v>70</v>
      </c>
      <c r="E32" s="49">
        <v>1977</v>
      </c>
      <c r="F32" s="49" t="s">
        <v>51</v>
      </c>
      <c r="G32" s="48" t="s">
        <v>156</v>
      </c>
      <c r="H32" s="50" t="s">
        <v>157</v>
      </c>
      <c r="I32" s="48" t="s">
        <v>54</v>
      </c>
      <c r="J32" s="49">
        <v>26</v>
      </c>
      <c r="K32" s="49">
        <v>13</v>
      </c>
      <c r="L32" s="48" t="s">
        <v>78</v>
      </c>
      <c r="M32" s="49">
        <v>5</v>
      </c>
      <c r="N32" s="49">
        <v>61</v>
      </c>
    </row>
    <row r="33" spans="1:14" x14ac:dyDescent="0.25">
      <c r="A33" s="47">
        <v>29</v>
      </c>
      <c r="B33" s="48">
        <v>269</v>
      </c>
      <c r="C33" s="48" t="s">
        <v>158</v>
      </c>
      <c r="D33" s="48" t="s">
        <v>159</v>
      </c>
      <c r="E33" s="49">
        <v>1990</v>
      </c>
      <c r="F33" s="49" t="s">
        <v>51</v>
      </c>
      <c r="G33" s="48" t="s">
        <v>160</v>
      </c>
      <c r="H33" s="50" t="s">
        <v>161</v>
      </c>
      <c r="I33" s="48" t="s">
        <v>54</v>
      </c>
      <c r="J33" s="49">
        <v>27</v>
      </c>
      <c r="K33" s="49">
        <v>12</v>
      </c>
      <c r="L33" s="48" t="s">
        <v>60</v>
      </c>
      <c r="M33" s="49">
        <v>9</v>
      </c>
      <c r="N33" s="49">
        <v>43</v>
      </c>
    </row>
    <row r="34" spans="1:14" x14ac:dyDescent="0.25">
      <c r="A34" s="47">
        <v>30</v>
      </c>
      <c r="B34" s="48">
        <v>239</v>
      </c>
      <c r="C34" s="48" t="s">
        <v>162</v>
      </c>
      <c r="D34" s="48" t="s">
        <v>163</v>
      </c>
      <c r="E34" s="49">
        <v>2003</v>
      </c>
      <c r="F34" s="49" t="s">
        <v>51</v>
      </c>
      <c r="G34" s="48" t="s">
        <v>138</v>
      </c>
      <c r="H34" s="50" t="s">
        <v>164</v>
      </c>
      <c r="I34" s="48" t="s">
        <v>54</v>
      </c>
      <c r="J34" s="49">
        <v>28</v>
      </c>
      <c r="K34" s="49">
        <v>11</v>
      </c>
      <c r="L34" s="48" t="s">
        <v>87</v>
      </c>
      <c r="M34" s="49">
        <v>5</v>
      </c>
      <c r="N34" s="49">
        <v>61</v>
      </c>
    </row>
    <row r="35" spans="1:14" x14ac:dyDescent="0.25">
      <c r="A35" s="47">
        <v>31</v>
      </c>
      <c r="B35" s="48">
        <v>410</v>
      </c>
      <c r="C35" s="48" t="s">
        <v>165</v>
      </c>
      <c r="D35" s="48" t="s">
        <v>166</v>
      </c>
      <c r="E35" s="49">
        <v>1980</v>
      </c>
      <c r="F35" s="49" t="s">
        <v>51</v>
      </c>
      <c r="G35" s="48" t="s">
        <v>167</v>
      </c>
      <c r="H35" s="50" t="s">
        <v>168</v>
      </c>
      <c r="I35" s="48" t="s">
        <v>54</v>
      </c>
      <c r="J35" s="49">
        <v>29</v>
      </c>
      <c r="K35" s="49">
        <v>10</v>
      </c>
      <c r="L35" s="48" t="s">
        <v>78</v>
      </c>
      <c r="M35" s="49">
        <v>6</v>
      </c>
      <c r="N35" s="49">
        <v>56</v>
      </c>
    </row>
    <row r="36" spans="1:14" x14ac:dyDescent="0.25">
      <c r="A36" s="47">
        <v>32</v>
      </c>
      <c r="B36" s="48">
        <v>263</v>
      </c>
      <c r="C36" s="48" t="s">
        <v>49</v>
      </c>
      <c r="D36" s="48" t="s">
        <v>169</v>
      </c>
      <c r="E36" s="49">
        <v>1985</v>
      </c>
      <c r="F36" s="49" t="s">
        <v>119</v>
      </c>
      <c r="G36" s="48" t="s">
        <v>101</v>
      </c>
      <c r="H36" s="50" t="s">
        <v>170</v>
      </c>
      <c r="I36" s="48" t="s">
        <v>121</v>
      </c>
      <c r="J36" s="49">
        <v>3</v>
      </c>
      <c r="K36" s="49">
        <v>75</v>
      </c>
      <c r="L36" s="48" t="s">
        <v>60</v>
      </c>
      <c r="M36" s="49">
        <v>2</v>
      </c>
      <c r="N36" s="49">
        <v>85</v>
      </c>
    </row>
    <row r="37" spans="1:14" x14ac:dyDescent="0.25">
      <c r="A37" s="47">
        <v>33</v>
      </c>
      <c r="B37" s="48">
        <v>103</v>
      </c>
      <c r="C37" s="48" t="s">
        <v>171</v>
      </c>
      <c r="D37" s="48" t="s">
        <v>172</v>
      </c>
      <c r="E37" s="49">
        <v>1994</v>
      </c>
      <c r="F37" s="49" t="s">
        <v>51</v>
      </c>
      <c r="G37" s="48" t="s">
        <v>52</v>
      </c>
      <c r="H37" s="50" t="s">
        <v>173</v>
      </c>
      <c r="I37" s="48" t="s">
        <v>54</v>
      </c>
      <c r="J37" s="49">
        <v>30</v>
      </c>
      <c r="K37" s="49">
        <v>9</v>
      </c>
      <c r="L37" s="48" t="s">
        <v>55</v>
      </c>
      <c r="M37" s="49">
        <v>7</v>
      </c>
      <c r="N37" s="49">
        <v>51</v>
      </c>
    </row>
    <row r="38" spans="1:14" x14ac:dyDescent="0.25">
      <c r="A38" s="47">
        <v>34</v>
      </c>
      <c r="B38" s="48">
        <v>482</v>
      </c>
      <c r="C38" s="48" t="s">
        <v>174</v>
      </c>
      <c r="D38" s="48" t="s">
        <v>175</v>
      </c>
      <c r="E38" s="49">
        <v>1975</v>
      </c>
      <c r="F38" s="49" t="s">
        <v>51</v>
      </c>
      <c r="G38" s="48"/>
      <c r="H38" s="50" t="s">
        <v>176</v>
      </c>
      <c r="I38" s="48" t="s">
        <v>54</v>
      </c>
      <c r="J38" s="49">
        <v>31</v>
      </c>
      <c r="K38" s="49">
        <v>8</v>
      </c>
      <c r="L38" s="48" t="s">
        <v>78</v>
      </c>
      <c r="M38" s="49">
        <v>7</v>
      </c>
      <c r="N38" s="49">
        <v>51</v>
      </c>
    </row>
    <row r="39" spans="1:14" x14ac:dyDescent="0.25">
      <c r="A39" s="47">
        <v>35</v>
      </c>
      <c r="B39" s="48">
        <v>313</v>
      </c>
      <c r="C39" s="48" t="s">
        <v>177</v>
      </c>
      <c r="D39" s="48" t="s">
        <v>178</v>
      </c>
      <c r="E39" s="49">
        <v>1992</v>
      </c>
      <c r="F39" s="49" t="s">
        <v>51</v>
      </c>
      <c r="G39" s="48" t="s">
        <v>179</v>
      </c>
      <c r="H39" s="50" t="s">
        <v>180</v>
      </c>
      <c r="I39" s="48" t="s">
        <v>54</v>
      </c>
      <c r="J39" s="49">
        <v>32</v>
      </c>
      <c r="K39" s="49">
        <v>7</v>
      </c>
      <c r="L39" s="48" t="s">
        <v>55</v>
      </c>
      <c r="M39" s="49">
        <v>8</v>
      </c>
      <c r="N39" s="49">
        <v>47</v>
      </c>
    </row>
    <row r="40" spans="1:14" x14ac:dyDescent="0.25">
      <c r="A40" s="47">
        <v>36</v>
      </c>
      <c r="B40" s="48">
        <v>290</v>
      </c>
      <c r="C40" s="48" t="s">
        <v>181</v>
      </c>
      <c r="D40" s="48" t="s">
        <v>126</v>
      </c>
      <c r="E40" s="49">
        <v>1998</v>
      </c>
      <c r="F40" s="49" t="s">
        <v>51</v>
      </c>
      <c r="G40" s="48" t="s">
        <v>63</v>
      </c>
      <c r="H40" s="50" t="s">
        <v>182</v>
      </c>
      <c r="I40" s="48" t="s">
        <v>54</v>
      </c>
      <c r="J40" s="49">
        <v>33</v>
      </c>
      <c r="K40" s="49">
        <v>6</v>
      </c>
      <c r="L40" s="48" t="s">
        <v>55</v>
      </c>
      <c r="M40" s="49">
        <v>9</v>
      </c>
      <c r="N40" s="49">
        <v>43</v>
      </c>
    </row>
    <row r="41" spans="1:14" x14ac:dyDescent="0.25">
      <c r="A41" s="47">
        <v>37</v>
      </c>
      <c r="B41" s="48">
        <v>498</v>
      </c>
      <c r="C41" s="48" t="s">
        <v>183</v>
      </c>
      <c r="D41" s="48" t="s">
        <v>184</v>
      </c>
      <c r="E41" s="49">
        <v>1989</v>
      </c>
      <c r="F41" s="49" t="s">
        <v>119</v>
      </c>
      <c r="G41" s="48" t="s">
        <v>98</v>
      </c>
      <c r="H41" s="50" t="s">
        <v>185</v>
      </c>
      <c r="I41" s="48" t="s">
        <v>121</v>
      </c>
      <c r="J41" s="49">
        <v>4</v>
      </c>
      <c r="K41" s="49">
        <v>68</v>
      </c>
      <c r="L41" s="48" t="s">
        <v>60</v>
      </c>
      <c r="M41" s="49">
        <v>3</v>
      </c>
      <c r="N41" s="49">
        <v>75</v>
      </c>
    </row>
    <row r="42" spans="1:14" x14ac:dyDescent="0.25">
      <c r="A42" s="47">
        <v>38</v>
      </c>
      <c r="B42" s="48">
        <v>330</v>
      </c>
      <c r="C42" s="48" t="s">
        <v>186</v>
      </c>
      <c r="D42" s="48" t="s">
        <v>187</v>
      </c>
      <c r="E42" s="49">
        <v>1977</v>
      </c>
      <c r="F42" s="49" t="s">
        <v>51</v>
      </c>
      <c r="G42" s="48" t="s">
        <v>145</v>
      </c>
      <c r="H42" s="50" t="s">
        <v>188</v>
      </c>
      <c r="I42" s="48" t="s">
        <v>54</v>
      </c>
      <c r="J42" s="49">
        <v>34</v>
      </c>
      <c r="K42" s="49">
        <v>5</v>
      </c>
      <c r="L42" s="48" t="s">
        <v>78</v>
      </c>
      <c r="M42" s="49">
        <v>8</v>
      </c>
      <c r="N42" s="49">
        <v>47</v>
      </c>
    </row>
    <row r="43" spans="1:14" x14ac:dyDescent="0.25">
      <c r="A43" s="47">
        <v>39</v>
      </c>
      <c r="B43" s="48">
        <v>308</v>
      </c>
      <c r="C43" s="48" t="s">
        <v>189</v>
      </c>
      <c r="D43" s="48" t="s">
        <v>190</v>
      </c>
      <c r="E43" s="49">
        <v>1961</v>
      </c>
      <c r="F43" s="49" t="s">
        <v>51</v>
      </c>
      <c r="G43" s="48" t="s">
        <v>138</v>
      </c>
      <c r="H43" s="50" t="s">
        <v>191</v>
      </c>
      <c r="I43" s="48" t="s">
        <v>54</v>
      </c>
      <c r="J43" s="49">
        <v>35</v>
      </c>
      <c r="K43" s="49">
        <v>4</v>
      </c>
      <c r="L43" s="48" t="s">
        <v>151</v>
      </c>
      <c r="M43" s="49">
        <v>2</v>
      </c>
      <c r="N43" s="49">
        <v>85</v>
      </c>
    </row>
    <row r="44" spans="1:14" x14ac:dyDescent="0.25">
      <c r="A44" s="47">
        <v>40</v>
      </c>
      <c r="B44" s="48">
        <v>357</v>
      </c>
      <c r="C44" s="48" t="s">
        <v>192</v>
      </c>
      <c r="D44" s="48" t="s">
        <v>193</v>
      </c>
      <c r="E44" s="49">
        <v>1995</v>
      </c>
      <c r="F44" s="49" t="s">
        <v>51</v>
      </c>
      <c r="G44" s="48" t="s">
        <v>138</v>
      </c>
      <c r="H44" s="50" t="s">
        <v>194</v>
      </c>
      <c r="I44" s="48" t="s">
        <v>54</v>
      </c>
      <c r="J44" s="49">
        <v>36</v>
      </c>
      <c r="K44" s="49">
        <v>3</v>
      </c>
      <c r="L44" s="48" t="s">
        <v>55</v>
      </c>
      <c r="M44" s="49">
        <v>10</v>
      </c>
      <c r="N44" s="49">
        <v>40</v>
      </c>
    </row>
    <row r="45" spans="1:14" x14ac:dyDescent="0.25">
      <c r="A45" s="47">
        <v>41</v>
      </c>
      <c r="B45" s="48">
        <v>262</v>
      </c>
      <c r="C45" s="48" t="s">
        <v>195</v>
      </c>
      <c r="D45" s="48" t="s">
        <v>159</v>
      </c>
      <c r="E45" s="49">
        <v>1995</v>
      </c>
      <c r="F45" s="49" t="s">
        <v>51</v>
      </c>
      <c r="G45" s="48" t="s">
        <v>138</v>
      </c>
      <c r="H45" s="50" t="s">
        <v>196</v>
      </c>
      <c r="I45" s="48" t="s">
        <v>54</v>
      </c>
      <c r="J45" s="49">
        <v>37</v>
      </c>
      <c r="K45" s="49">
        <v>2</v>
      </c>
      <c r="L45" s="48" t="s">
        <v>55</v>
      </c>
      <c r="M45" s="49">
        <v>11</v>
      </c>
      <c r="N45" s="49">
        <v>37</v>
      </c>
    </row>
    <row r="46" spans="1:14" x14ac:dyDescent="0.25">
      <c r="A46" s="47">
        <v>42</v>
      </c>
      <c r="B46" s="48">
        <v>494</v>
      </c>
      <c r="C46" s="48" t="s">
        <v>197</v>
      </c>
      <c r="D46" s="48" t="s">
        <v>198</v>
      </c>
      <c r="E46" s="49">
        <v>1998</v>
      </c>
      <c r="F46" s="49" t="s">
        <v>51</v>
      </c>
      <c r="G46" s="48" t="s">
        <v>199</v>
      </c>
      <c r="H46" s="50" t="s">
        <v>200</v>
      </c>
      <c r="I46" s="48" t="s">
        <v>54</v>
      </c>
      <c r="J46" s="49">
        <v>38</v>
      </c>
      <c r="K46" s="49">
        <v>1</v>
      </c>
      <c r="L46" s="48" t="s">
        <v>55</v>
      </c>
      <c r="M46" s="49">
        <v>12</v>
      </c>
      <c r="N46" s="49">
        <v>34</v>
      </c>
    </row>
    <row r="47" spans="1:14" x14ac:dyDescent="0.25">
      <c r="A47" s="47">
        <v>43</v>
      </c>
      <c r="B47" s="48">
        <v>362</v>
      </c>
      <c r="C47" s="48" t="s">
        <v>201</v>
      </c>
      <c r="D47" s="48" t="s">
        <v>202</v>
      </c>
      <c r="E47" s="49">
        <v>1977</v>
      </c>
      <c r="F47" s="49" t="s">
        <v>51</v>
      </c>
      <c r="G47" s="48" t="s">
        <v>138</v>
      </c>
      <c r="H47" s="50" t="s">
        <v>203</v>
      </c>
      <c r="I47" s="48" t="s">
        <v>54</v>
      </c>
      <c r="J47" s="49">
        <v>39</v>
      </c>
      <c r="K47" s="49">
        <v>1</v>
      </c>
      <c r="L47" s="48" t="s">
        <v>78</v>
      </c>
      <c r="M47" s="49">
        <v>9</v>
      </c>
      <c r="N47" s="49">
        <v>43</v>
      </c>
    </row>
    <row r="48" spans="1:14" x14ac:dyDescent="0.25">
      <c r="A48" s="47">
        <v>44</v>
      </c>
      <c r="B48" s="48">
        <v>134</v>
      </c>
      <c r="C48" s="48" t="s">
        <v>204</v>
      </c>
      <c r="D48" s="48" t="s">
        <v>205</v>
      </c>
      <c r="E48" s="49">
        <v>1996</v>
      </c>
      <c r="F48" s="49" t="s">
        <v>119</v>
      </c>
      <c r="G48" s="48" t="s">
        <v>106</v>
      </c>
      <c r="H48" s="50" t="s">
        <v>206</v>
      </c>
      <c r="I48" s="48" t="s">
        <v>121</v>
      </c>
      <c r="J48" s="49">
        <v>5</v>
      </c>
      <c r="K48" s="49">
        <v>61</v>
      </c>
      <c r="L48" s="48" t="s">
        <v>55</v>
      </c>
      <c r="M48" s="49">
        <v>2</v>
      </c>
      <c r="N48" s="49">
        <v>85</v>
      </c>
    </row>
    <row r="49" spans="1:14" x14ac:dyDescent="0.25">
      <c r="A49" s="47">
        <v>45</v>
      </c>
      <c r="B49" s="48">
        <v>201</v>
      </c>
      <c r="C49" s="48" t="s">
        <v>207</v>
      </c>
      <c r="D49" s="48" t="s">
        <v>208</v>
      </c>
      <c r="E49" s="49">
        <v>1977</v>
      </c>
      <c r="F49" s="49" t="s">
        <v>51</v>
      </c>
      <c r="G49" s="48" t="s">
        <v>209</v>
      </c>
      <c r="H49" s="50" t="s">
        <v>210</v>
      </c>
      <c r="I49" s="48" t="s">
        <v>54</v>
      </c>
      <c r="J49" s="49">
        <v>40</v>
      </c>
      <c r="K49" s="49">
        <v>1</v>
      </c>
      <c r="L49" s="48" t="s">
        <v>78</v>
      </c>
      <c r="M49" s="49">
        <v>10</v>
      </c>
      <c r="N49" s="49">
        <v>40</v>
      </c>
    </row>
    <row r="50" spans="1:14" x14ac:dyDescent="0.25">
      <c r="A50" s="47">
        <v>46</v>
      </c>
      <c r="B50" s="48">
        <v>481</v>
      </c>
      <c r="C50" s="48" t="s">
        <v>211</v>
      </c>
      <c r="D50" s="48" t="s">
        <v>212</v>
      </c>
      <c r="E50" s="49">
        <v>1981</v>
      </c>
      <c r="F50" s="49" t="s">
        <v>119</v>
      </c>
      <c r="G50" s="48" t="s">
        <v>213</v>
      </c>
      <c r="H50" s="50" t="s">
        <v>214</v>
      </c>
      <c r="I50" s="48" t="s">
        <v>121</v>
      </c>
      <c r="J50" s="49">
        <v>6</v>
      </c>
      <c r="K50" s="49">
        <v>56</v>
      </c>
      <c r="L50" s="48" t="s">
        <v>78</v>
      </c>
      <c r="M50" s="49">
        <v>1</v>
      </c>
      <c r="N50" s="49">
        <v>100</v>
      </c>
    </row>
    <row r="51" spans="1:14" x14ac:dyDescent="0.25">
      <c r="A51" s="47">
        <v>47</v>
      </c>
      <c r="B51" s="48">
        <v>493</v>
      </c>
      <c r="C51" s="48" t="s">
        <v>215</v>
      </c>
      <c r="D51" s="48" t="s">
        <v>216</v>
      </c>
      <c r="E51" s="49">
        <v>1969</v>
      </c>
      <c r="F51" s="49" t="s">
        <v>119</v>
      </c>
      <c r="G51" s="48" t="s">
        <v>52</v>
      </c>
      <c r="H51" s="50" t="s">
        <v>217</v>
      </c>
      <c r="I51" s="48" t="s">
        <v>121</v>
      </c>
      <c r="J51" s="49">
        <v>7</v>
      </c>
      <c r="K51" s="49">
        <v>51</v>
      </c>
      <c r="L51" s="48" t="s">
        <v>218</v>
      </c>
      <c r="M51" s="49">
        <v>1</v>
      </c>
      <c r="N51" s="49">
        <v>100</v>
      </c>
    </row>
    <row r="52" spans="1:14" x14ac:dyDescent="0.25">
      <c r="A52" s="47">
        <v>48</v>
      </c>
      <c r="B52" s="48">
        <v>214</v>
      </c>
      <c r="C52" s="48" t="s">
        <v>219</v>
      </c>
      <c r="D52" s="48" t="s">
        <v>220</v>
      </c>
      <c r="E52" s="49">
        <v>2004</v>
      </c>
      <c r="F52" s="49" t="s">
        <v>51</v>
      </c>
      <c r="G52" s="48" t="s">
        <v>138</v>
      </c>
      <c r="H52" s="50" t="s">
        <v>221</v>
      </c>
      <c r="I52" s="48" t="s">
        <v>54</v>
      </c>
      <c r="J52" s="49">
        <v>41</v>
      </c>
      <c r="K52" s="49">
        <v>1</v>
      </c>
      <c r="L52" s="48" t="s">
        <v>87</v>
      </c>
      <c r="M52" s="49">
        <v>6</v>
      </c>
      <c r="N52" s="49">
        <v>56</v>
      </c>
    </row>
    <row r="53" spans="1:14" x14ac:dyDescent="0.25">
      <c r="A53" s="47">
        <v>49</v>
      </c>
      <c r="B53" s="48">
        <v>480</v>
      </c>
      <c r="C53" s="48" t="s">
        <v>222</v>
      </c>
      <c r="D53" s="48" t="s">
        <v>220</v>
      </c>
      <c r="E53" s="49">
        <v>2002</v>
      </c>
      <c r="F53" s="49" t="s">
        <v>51</v>
      </c>
      <c r="G53" s="48" t="s">
        <v>223</v>
      </c>
      <c r="H53" s="50" t="s">
        <v>224</v>
      </c>
      <c r="I53" s="48" t="s">
        <v>54</v>
      </c>
      <c r="J53" s="49">
        <v>42</v>
      </c>
      <c r="K53" s="49">
        <v>1</v>
      </c>
      <c r="L53" s="48" t="s">
        <v>87</v>
      </c>
      <c r="M53" s="49">
        <v>7</v>
      </c>
      <c r="N53" s="49">
        <v>51</v>
      </c>
    </row>
    <row r="54" spans="1:14" x14ac:dyDescent="0.25">
      <c r="A54" s="47">
        <v>50</v>
      </c>
      <c r="B54" s="48">
        <v>408</v>
      </c>
      <c r="C54" s="48" t="s">
        <v>219</v>
      </c>
      <c r="D54" s="48" t="s">
        <v>225</v>
      </c>
      <c r="E54" s="49">
        <v>1975</v>
      </c>
      <c r="F54" s="49" t="s">
        <v>51</v>
      </c>
      <c r="G54" s="48" t="s">
        <v>52</v>
      </c>
      <c r="H54" s="50" t="s">
        <v>226</v>
      </c>
      <c r="I54" s="48" t="s">
        <v>54</v>
      </c>
      <c r="J54" s="49">
        <v>43</v>
      </c>
      <c r="K54" s="49">
        <v>1</v>
      </c>
      <c r="L54" s="48" t="s">
        <v>78</v>
      </c>
      <c r="M54" s="49">
        <v>11</v>
      </c>
      <c r="N54" s="49">
        <v>37</v>
      </c>
    </row>
    <row r="55" spans="1:14" x14ac:dyDescent="0.25">
      <c r="A55" s="47">
        <v>51</v>
      </c>
      <c r="B55" s="48">
        <v>346</v>
      </c>
      <c r="C55" s="48" t="s">
        <v>227</v>
      </c>
      <c r="D55" s="48" t="s">
        <v>228</v>
      </c>
      <c r="E55" s="49">
        <v>1977</v>
      </c>
      <c r="F55" s="49" t="s">
        <v>51</v>
      </c>
      <c r="G55" s="48" t="s">
        <v>52</v>
      </c>
      <c r="H55" s="50" t="s">
        <v>229</v>
      </c>
      <c r="I55" s="48" t="s">
        <v>54</v>
      </c>
      <c r="J55" s="49">
        <v>44</v>
      </c>
      <c r="K55" s="49">
        <v>1</v>
      </c>
      <c r="L55" s="48" t="s">
        <v>78</v>
      </c>
      <c r="M55" s="49">
        <v>12</v>
      </c>
      <c r="N55" s="49">
        <v>34</v>
      </c>
    </row>
    <row r="56" spans="1:14" x14ac:dyDescent="0.25">
      <c r="A56" s="47">
        <v>52</v>
      </c>
      <c r="B56" s="48">
        <v>450</v>
      </c>
      <c r="C56" s="48" t="s">
        <v>230</v>
      </c>
      <c r="D56" s="48" t="s">
        <v>193</v>
      </c>
      <c r="E56" s="49">
        <v>1996</v>
      </c>
      <c r="F56" s="49" t="s">
        <v>51</v>
      </c>
      <c r="G56" s="48" t="s">
        <v>63</v>
      </c>
      <c r="H56" s="50" t="s">
        <v>231</v>
      </c>
      <c r="I56" s="48" t="s">
        <v>54</v>
      </c>
      <c r="J56" s="49">
        <v>45</v>
      </c>
      <c r="K56" s="49">
        <v>1</v>
      </c>
      <c r="L56" s="48" t="s">
        <v>55</v>
      </c>
      <c r="M56" s="49">
        <v>13</v>
      </c>
      <c r="N56" s="49">
        <v>32</v>
      </c>
    </row>
    <row r="57" spans="1:14" x14ac:dyDescent="0.25">
      <c r="A57" s="47">
        <v>53</v>
      </c>
      <c r="B57" s="48">
        <v>347</v>
      </c>
      <c r="C57" s="48" t="s">
        <v>232</v>
      </c>
      <c r="D57" s="48" t="s">
        <v>233</v>
      </c>
      <c r="E57" s="49">
        <v>1987</v>
      </c>
      <c r="F57" s="49" t="s">
        <v>51</v>
      </c>
      <c r="G57" s="48" t="s">
        <v>234</v>
      </c>
      <c r="H57" s="50" t="s">
        <v>235</v>
      </c>
      <c r="I57" s="48" t="s">
        <v>54</v>
      </c>
      <c r="J57" s="49">
        <v>46</v>
      </c>
      <c r="K57" s="49">
        <v>1</v>
      </c>
      <c r="L57" s="48" t="s">
        <v>60</v>
      </c>
      <c r="M57" s="49">
        <v>10</v>
      </c>
      <c r="N57" s="49">
        <v>40</v>
      </c>
    </row>
    <row r="58" spans="1:14" x14ac:dyDescent="0.25">
      <c r="A58" s="47">
        <v>54</v>
      </c>
      <c r="B58" s="48">
        <v>289</v>
      </c>
      <c r="C58" s="48" t="s">
        <v>236</v>
      </c>
      <c r="D58" s="48" t="s">
        <v>237</v>
      </c>
      <c r="E58" s="49">
        <v>1989</v>
      </c>
      <c r="F58" s="49" t="s">
        <v>119</v>
      </c>
      <c r="G58" s="48" t="s">
        <v>52</v>
      </c>
      <c r="H58" s="50" t="s">
        <v>238</v>
      </c>
      <c r="I58" s="48" t="s">
        <v>121</v>
      </c>
      <c r="J58" s="49">
        <v>8</v>
      </c>
      <c r="K58" s="49">
        <v>47</v>
      </c>
      <c r="L58" s="48" t="s">
        <v>60</v>
      </c>
      <c r="M58" s="49">
        <v>4</v>
      </c>
      <c r="N58" s="49">
        <v>68</v>
      </c>
    </row>
    <row r="59" spans="1:14" x14ac:dyDescent="0.25">
      <c r="A59" s="47">
        <v>55</v>
      </c>
      <c r="B59" s="48">
        <v>257</v>
      </c>
      <c r="C59" s="48" t="s">
        <v>239</v>
      </c>
      <c r="D59" s="48" t="s">
        <v>240</v>
      </c>
      <c r="E59" s="49">
        <v>1966</v>
      </c>
      <c r="F59" s="49" t="s">
        <v>51</v>
      </c>
      <c r="G59" s="48" t="s">
        <v>241</v>
      </c>
      <c r="H59" s="50" t="s">
        <v>242</v>
      </c>
      <c r="I59" s="48" t="s">
        <v>54</v>
      </c>
      <c r="J59" s="49">
        <v>47</v>
      </c>
      <c r="K59" s="49">
        <v>1</v>
      </c>
      <c r="L59" s="48" t="s">
        <v>116</v>
      </c>
      <c r="M59" s="49">
        <v>3</v>
      </c>
      <c r="N59" s="49">
        <v>75</v>
      </c>
    </row>
    <row r="60" spans="1:14" x14ac:dyDescent="0.25">
      <c r="A60" s="47">
        <v>56</v>
      </c>
      <c r="B60" s="48">
        <v>203</v>
      </c>
      <c r="C60" s="48" t="s">
        <v>243</v>
      </c>
      <c r="D60" s="48" t="s">
        <v>244</v>
      </c>
      <c r="E60" s="49">
        <v>1990</v>
      </c>
      <c r="F60" s="49" t="s">
        <v>51</v>
      </c>
      <c r="G60" s="48" t="s">
        <v>245</v>
      </c>
      <c r="H60" s="50" t="s">
        <v>246</v>
      </c>
      <c r="I60" s="48" t="s">
        <v>54</v>
      </c>
      <c r="J60" s="49">
        <v>48</v>
      </c>
      <c r="K60" s="49">
        <v>1</v>
      </c>
      <c r="L60" s="48" t="s">
        <v>60</v>
      </c>
      <c r="M60" s="49">
        <v>11</v>
      </c>
      <c r="N60" s="49">
        <v>37</v>
      </c>
    </row>
    <row r="61" spans="1:14" x14ac:dyDescent="0.25">
      <c r="A61" s="47">
        <v>57</v>
      </c>
      <c r="B61" s="48">
        <v>342</v>
      </c>
      <c r="C61" s="48" t="s">
        <v>247</v>
      </c>
      <c r="D61" s="48" t="s">
        <v>159</v>
      </c>
      <c r="E61" s="49">
        <v>1993</v>
      </c>
      <c r="F61" s="49" t="s">
        <v>51</v>
      </c>
      <c r="G61" s="48" t="s">
        <v>52</v>
      </c>
      <c r="H61" s="50" t="s">
        <v>248</v>
      </c>
      <c r="I61" s="48" t="s">
        <v>54</v>
      </c>
      <c r="J61" s="49">
        <v>49</v>
      </c>
      <c r="K61" s="49">
        <v>1</v>
      </c>
      <c r="L61" s="48" t="s">
        <v>55</v>
      </c>
      <c r="M61" s="49">
        <v>14</v>
      </c>
      <c r="N61" s="49">
        <v>30</v>
      </c>
    </row>
    <row r="62" spans="1:14" x14ac:dyDescent="0.25">
      <c r="A62" s="47">
        <v>58</v>
      </c>
      <c r="B62" s="48">
        <v>182</v>
      </c>
      <c r="C62" s="48" t="s">
        <v>249</v>
      </c>
      <c r="D62" s="48" t="s">
        <v>250</v>
      </c>
      <c r="E62" s="49">
        <v>1992</v>
      </c>
      <c r="F62" s="49" t="s">
        <v>51</v>
      </c>
      <c r="G62" s="48" t="s">
        <v>251</v>
      </c>
      <c r="H62" s="50" t="s">
        <v>252</v>
      </c>
      <c r="I62" s="48" t="s">
        <v>54</v>
      </c>
      <c r="J62" s="49">
        <v>50</v>
      </c>
      <c r="K62" s="49">
        <v>1</v>
      </c>
      <c r="L62" s="48" t="s">
        <v>55</v>
      </c>
      <c r="M62" s="49">
        <v>15</v>
      </c>
      <c r="N62" s="49">
        <v>28</v>
      </c>
    </row>
    <row r="63" spans="1:14" x14ac:dyDescent="0.25">
      <c r="A63" s="47">
        <v>59</v>
      </c>
      <c r="B63" s="48">
        <v>425</v>
      </c>
      <c r="C63" s="48" t="s">
        <v>253</v>
      </c>
      <c r="D63" s="48" t="s">
        <v>254</v>
      </c>
      <c r="E63" s="49">
        <v>1997</v>
      </c>
      <c r="F63" s="49" t="s">
        <v>51</v>
      </c>
      <c r="G63" s="48" t="s">
        <v>145</v>
      </c>
      <c r="H63" s="50" t="s">
        <v>255</v>
      </c>
      <c r="I63" s="48" t="s">
        <v>54</v>
      </c>
      <c r="J63" s="49">
        <v>51</v>
      </c>
      <c r="K63" s="49">
        <v>1</v>
      </c>
      <c r="L63" s="48" t="s">
        <v>55</v>
      </c>
      <c r="M63" s="49">
        <v>16</v>
      </c>
      <c r="N63" s="49">
        <v>26</v>
      </c>
    </row>
    <row r="64" spans="1:14" x14ac:dyDescent="0.25">
      <c r="A64" s="47">
        <v>60</v>
      </c>
      <c r="B64" s="48">
        <v>367</v>
      </c>
      <c r="C64" s="48" t="s">
        <v>256</v>
      </c>
      <c r="D64" s="48" t="s">
        <v>257</v>
      </c>
      <c r="E64" s="49">
        <v>1985</v>
      </c>
      <c r="F64" s="49" t="s">
        <v>51</v>
      </c>
      <c r="G64" s="48" t="s">
        <v>258</v>
      </c>
      <c r="H64" s="50" t="s">
        <v>259</v>
      </c>
      <c r="I64" s="48" t="s">
        <v>54</v>
      </c>
      <c r="J64" s="49">
        <v>52</v>
      </c>
      <c r="K64" s="49">
        <v>1</v>
      </c>
      <c r="L64" s="48" t="s">
        <v>60</v>
      </c>
      <c r="M64" s="49">
        <v>12</v>
      </c>
      <c r="N64" s="49">
        <v>34</v>
      </c>
    </row>
    <row r="65" spans="1:14" x14ac:dyDescent="0.25">
      <c r="A65" s="47">
        <v>61</v>
      </c>
      <c r="B65" s="48">
        <v>30</v>
      </c>
      <c r="C65" s="48" t="s">
        <v>260</v>
      </c>
      <c r="D65" s="48" t="s">
        <v>261</v>
      </c>
      <c r="E65" s="49">
        <v>1976</v>
      </c>
      <c r="F65" s="49" t="s">
        <v>51</v>
      </c>
      <c r="G65" s="48" t="s">
        <v>138</v>
      </c>
      <c r="H65" s="50" t="s">
        <v>262</v>
      </c>
      <c r="I65" s="48" t="s">
        <v>54</v>
      </c>
      <c r="J65" s="49">
        <v>53</v>
      </c>
      <c r="K65" s="49">
        <v>1</v>
      </c>
      <c r="L65" s="48" t="s">
        <v>78</v>
      </c>
      <c r="M65" s="49">
        <v>13</v>
      </c>
      <c r="N65" s="49">
        <v>32</v>
      </c>
    </row>
    <row r="66" spans="1:14" x14ac:dyDescent="0.25">
      <c r="A66" s="47">
        <v>62</v>
      </c>
      <c r="B66" s="48">
        <v>337</v>
      </c>
      <c r="C66" s="48" t="s">
        <v>263</v>
      </c>
      <c r="D66" s="48" t="s">
        <v>208</v>
      </c>
      <c r="E66" s="49">
        <v>1975</v>
      </c>
      <c r="F66" s="49" t="s">
        <v>51</v>
      </c>
      <c r="G66" s="48" t="s">
        <v>264</v>
      </c>
      <c r="H66" s="50" t="s">
        <v>265</v>
      </c>
      <c r="I66" s="48" t="s">
        <v>54</v>
      </c>
      <c r="J66" s="49">
        <v>54</v>
      </c>
      <c r="K66" s="49">
        <v>1</v>
      </c>
      <c r="L66" s="48" t="s">
        <v>78</v>
      </c>
      <c r="M66" s="49">
        <v>14</v>
      </c>
      <c r="N66" s="49">
        <v>30</v>
      </c>
    </row>
    <row r="67" spans="1:14" x14ac:dyDescent="0.25">
      <c r="A67" s="47">
        <v>63</v>
      </c>
      <c r="B67" s="48">
        <v>294</v>
      </c>
      <c r="C67" s="48" t="s">
        <v>266</v>
      </c>
      <c r="D67" s="48" t="s">
        <v>267</v>
      </c>
      <c r="E67" s="49">
        <v>1982</v>
      </c>
      <c r="F67" s="49" t="s">
        <v>51</v>
      </c>
      <c r="G67" s="48" t="s">
        <v>81</v>
      </c>
      <c r="H67" s="50" t="s">
        <v>268</v>
      </c>
      <c r="I67" s="48" t="s">
        <v>54</v>
      </c>
      <c r="J67" s="49">
        <v>55</v>
      </c>
      <c r="K67" s="49">
        <v>1</v>
      </c>
      <c r="L67" s="48" t="s">
        <v>60</v>
      </c>
      <c r="M67" s="49">
        <v>13</v>
      </c>
      <c r="N67" s="49">
        <v>32</v>
      </c>
    </row>
    <row r="68" spans="1:14" x14ac:dyDescent="0.25">
      <c r="A68" s="47">
        <v>64</v>
      </c>
      <c r="B68" s="48">
        <v>476</v>
      </c>
      <c r="C68" s="48" t="s">
        <v>174</v>
      </c>
      <c r="D68" s="48" t="s">
        <v>269</v>
      </c>
      <c r="E68" s="49">
        <v>1984</v>
      </c>
      <c r="F68" s="49" t="s">
        <v>119</v>
      </c>
      <c r="G68" s="48" t="s">
        <v>63</v>
      </c>
      <c r="H68" s="50" t="s">
        <v>270</v>
      </c>
      <c r="I68" s="48" t="s">
        <v>121</v>
      </c>
      <c r="J68" s="49">
        <v>9</v>
      </c>
      <c r="K68" s="49">
        <v>43</v>
      </c>
      <c r="L68" s="48" t="s">
        <v>60</v>
      </c>
      <c r="M68" s="49">
        <v>5</v>
      </c>
      <c r="N68" s="49">
        <v>61</v>
      </c>
    </row>
    <row r="69" spans="1:14" x14ac:dyDescent="0.25">
      <c r="A69" s="47">
        <v>65</v>
      </c>
      <c r="B69" s="48">
        <v>127</v>
      </c>
      <c r="C69" s="48" t="s">
        <v>266</v>
      </c>
      <c r="D69" s="48" t="s">
        <v>271</v>
      </c>
      <c r="E69" s="49">
        <v>1958</v>
      </c>
      <c r="F69" s="49" t="s">
        <v>51</v>
      </c>
      <c r="G69" s="48" t="s">
        <v>272</v>
      </c>
      <c r="H69" s="50" t="s">
        <v>273</v>
      </c>
      <c r="I69" s="48" t="s">
        <v>54</v>
      </c>
      <c r="J69" s="49">
        <v>56</v>
      </c>
      <c r="K69" s="49">
        <v>1</v>
      </c>
      <c r="L69" s="48" t="s">
        <v>151</v>
      </c>
      <c r="M69" s="49">
        <v>3</v>
      </c>
      <c r="N69" s="49">
        <v>75</v>
      </c>
    </row>
    <row r="70" spans="1:14" x14ac:dyDescent="0.25">
      <c r="A70" s="47">
        <v>66</v>
      </c>
      <c r="B70" s="48">
        <v>310</v>
      </c>
      <c r="C70" s="48" t="s">
        <v>274</v>
      </c>
      <c r="D70" s="48" t="s">
        <v>275</v>
      </c>
      <c r="E70" s="49">
        <v>2005</v>
      </c>
      <c r="F70" s="49" t="s">
        <v>119</v>
      </c>
      <c r="G70" s="48" t="s">
        <v>138</v>
      </c>
      <c r="H70" s="50" t="s">
        <v>276</v>
      </c>
      <c r="I70" s="48" t="s">
        <v>121</v>
      </c>
      <c r="J70" s="49">
        <v>10</v>
      </c>
      <c r="K70" s="49">
        <v>40</v>
      </c>
      <c r="L70" s="48" t="s">
        <v>87</v>
      </c>
      <c r="M70" s="49">
        <v>1</v>
      </c>
      <c r="N70" s="49">
        <v>100</v>
      </c>
    </row>
    <row r="71" spans="1:14" x14ac:dyDescent="0.25">
      <c r="A71" s="47">
        <v>67</v>
      </c>
      <c r="B71" s="48">
        <v>295</v>
      </c>
      <c r="C71" s="48" t="s">
        <v>274</v>
      </c>
      <c r="D71" s="48" t="s">
        <v>277</v>
      </c>
      <c r="E71" s="49">
        <v>2007</v>
      </c>
      <c r="F71" s="49" t="s">
        <v>51</v>
      </c>
      <c r="G71" s="48" t="s">
        <v>138</v>
      </c>
      <c r="H71" s="50" t="s">
        <v>278</v>
      </c>
      <c r="I71" s="48" t="s">
        <v>54</v>
      </c>
      <c r="J71" s="49">
        <v>57</v>
      </c>
      <c r="K71" s="49">
        <v>1</v>
      </c>
      <c r="L71" s="48" t="s">
        <v>87</v>
      </c>
      <c r="M71" s="49">
        <v>8</v>
      </c>
      <c r="N71" s="49">
        <v>47</v>
      </c>
    </row>
    <row r="72" spans="1:14" x14ac:dyDescent="0.25">
      <c r="A72" s="47">
        <v>68</v>
      </c>
      <c r="B72" s="48">
        <v>358</v>
      </c>
      <c r="C72" s="48" t="s">
        <v>279</v>
      </c>
      <c r="D72" s="48" t="s">
        <v>280</v>
      </c>
      <c r="E72" s="49">
        <v>1983</v>
      </c>
      <c r="F72" s="49" t="s">
        <v>119</v>
      </c>
      <c r="G72" s="48" t="s">
        <v>199</v>
      </c>
      <c r="H72" s="50" t="s">
        <v>281</v>
      </c>
      <c r="I72" s="48" t="s">
        <v>121</v>
      </c>
      <c r="J72" s="49">
        <v>11</v>
      </c>
      <c r="K72" s="49">
        <v>37</v>
      </c>
      <c r="L72" s="48" t="s">
        <v>60</v>
      </c>
      <c r="M72" s="49">
        <v>6</v>
      </c>
      <c r="N72" s="49">
        <v>56</v>
      </c>
    </row>
    <row r="73" spans="1:14" x14ac:dyDescent="0.25">
      <c r="A73" s="47">
        <v>69</v>
      </c>
      <c r="B73" s="48">
        <v>471</v>
      </c>
      <c r="C73" s="48" t="s">
        <v>282</v>
      </c>
      <c r="D73" s="48" t="s">
        <v>283</v>
      </c>
      <c r="E73" s="49">
        <v>1978</v>
      </c>
      <c r="F73" s="49" t="s">
        <v>119</v>
      </c>
      <c r="G73" s="48" t="s">
        <v>81</v>
      </c>
      <c r="H73" s="50" t="s">
        <v>284</v>
      </c>
      <c r="I73" s="48" t="s">
        <v>121</v>
      </c>
      <c r="J73" s="49">
        <v>12</v>
      </c>
      <c r="K73" s="49">
        <v>34</v>
      </c>
      <c r="L73" s="48" t="s">
        <v>78</v>
      </c>
      <c r="M73" s="49">
        <v>2</v>
      </c>
      <c r="N73" s="49">
        <v>85</v>
      </c>
    </row>
    <row r="74" spans="1:14" x14ac:dyDescent="0.25">
      <c r="A74" s="47">
        <v>70</v>
      </c>
      <c r="B74" s="48">
        <v>499</v>
      </c>
      <c r="C74" s="48" t="s">
        <v>285</v>
      </c>
      <c r="D74" s="48" t="s">
        <v>277</v>
      </c>
      <c r="E74" s="49">
        <v>2000</v>
      </c>
      <c r="F74" s="49" t="s">
        <v>51</v>
      </c>
      <c r="G74" s="48" t="s">
        <v>272</v>
      </c>
      <c r="H74" s="50" t="s">
        <v>286</v>
      </c>
      <c r="I74" s="48" t="s">
        <v>54</v>
      </c>
      <c r="J74" s="49">
        <v>58</v>
      </c>
      <c r="K74" s="49">
        <v>1</v>
      </c>
      <c r="L74" s="48" t="s">
        <v>55</v>
      </c>
      <c r="M74" s="49">
        <v>17</v>
      </c>
      <c r="N74" s="49">
        <v>24</v>
      </c>
    </row>
    <row r="75" spans="1:14" x14ac:dyDescent="0.25">
      <c r="A75" s="47">
        <v>71</v>
      </c>
      <c r="B75" s="48">
        <v>297</v>
      </c>
      <c r="C75" s="48" t="s">
        <v>287</v>
      </c>
      <c r="D75" s="48" t="s">
        <v>93</v>
      </c>
      <c r="E75" s="49">
        <v>1987</v>
      </c>
      <c r="F75" s="49" t="s">
        <v>51</v>
      </c>
      <c r="G75" s="48" t="s">
        <v>138</v>
      </c>
      <c r="H75" s="50" t="s">
        <v>288</v>
      </c>
      <c r="I75" s="48" t="s">
        <v>54</v>
      </c>
      <c r="J75" s="49">
        <v>59</v>
      </c>
      <c r="K75" s="49">
        <v>1</v>
      </c>
      <c r="L75" s="48" t="s">
        <v>60</v>
      </c>
      <c r="M75" s="49">
        <v>14</v>
      </c>
      <c r="N75" s="49">
        <v>30</v>
      </c>
    </row>
    <row r="76" spans="1:14" x14ac:dyDescent="0.25">
      <c r="A76" s="47">
        <v>72</v>
      </c>
      <c r="B76" s="48">
        <v>429</v>
      </c>
      <c r="C76" s="48" t="s">
        <v>289</v>
      </c>
      <c r="D76" s="48" t="s">
        <v>290</v>
      </c>
      <c r="E76" s="49">
        <v>1980</v>
      </c>
      <c r="F76" s="49" t="s">
        <v>119</v>
      </c>
      <c r="G76" s="48" t="s">
        <v>106</v>
      </c>
      <c r="H76" s="50" t="s">
        <v>291</v>
      </c>
      <c r="I76" s="48" t="s">
        <v>121</v>
      </c>
      <c r="J76" s="49">
        <v>13</v>
      </c>
      <c r="K76" s="49">
        <v>32</v>
      </c>
      <c r="L76" s="48" t="s">
        <v>78</v>
      </c>
      <c r="M76" s="49">
        <v>3</v>
      </c>
      <c r="N76" s="49">
        <v>75</v>
      </c>
    </row>
    <row r="77" spans="1:14" x14ac:dyDescent="0.25">
      <c r="A77" s="47">
        <v>73</v>
      </c>
      <c r="B77" s="48">
        <v>370</v>
      </c>
      <c r="C77" s="48" t="s">
        <v>292</v>
      </c>
      <c r="D77" s="48" t="s">
        <v>293</v>
      </c>
      <c r="E77" s="49">
        <v>1988</v>
      </c>
      <c r="F77" s="49" t="s">
        <v>51</v>
      </c>
      <c r="G77" s="48" t="s">
        <v>234</v>
      </c>
      <c r="H77" s="50" t="s">
        <v>294</v>
      </c>
      <c r="I77" s="48" t="s">
        <v>54</v>
      </c>
      <c r="J77" s="49">
        <v>60</v>
      </c>
      <c r="K77" s="49">
        <v>1</v>
      </c>
      <c r="L77" s="48" t="s">
        <v>60</v>
      </c>
      <c r="M77" s="49">
        <v>15</v>
      </c>
      <c r="N77" s="49">
        <v>28</v>
      </c>
    </row>
    <row r="78" spans="1:14" x14ac:dyDescent="0.25">
      <c r="A78" s="47">
        <v>74</v>
      </c>
      <c r="B78" s="48">
        <v>452</v>
      </c>
      <c r="C78" s="48" t="s">
        <v>295</v>
      </c>
      <c r="D78" s="48" t="s">
        <v>225</v>
      </c>
      <c r="E78" s="49">
        <v>1999</v>
      </c>
      <c r="F78" s="49" t="s">
        <v>51</v>
      </c>
      <c r="G78" s="48" t="s">
        <v>81</v>
      </c>
      <c r="H78" s="50" t="s">
        <v>296</v>
      </c>
      <c r="I78" s="48" t="s">
        <v>54</v>
      </c>
      <c r="J78" s="49">
        <v>61</v>
      </c>
      <c r="K78" s="49">
        <v>1</v>
      </c>
      <c r="L78" s="48" t="s">
        <v>55</v>
      </c>
      <c r="M78" s="49">
        <v>18</v>
      </c>
      <c r="N78" s="49">
        <v>22</v>
      </c>
    </row>
    <row r="79" spans="1:14" x14ac:dyDescent="0.25">
      <c r="A79" s="47">
        <v>75</v>
      </c>
      <c r="B79" s="48">
        <v>350</v>
      </c>
      <c r="C79" s="48" t="s">
        <v>195</v>
      </c>
      <c r="D79" s="48" t="s">
        <v>297</v>
      </c>
      <c r="E79" s="49">
        <v>1963</v>
      </c>
      <c r="F79" s="49" t="s">
        <v>51</v>
      </c>
      <c r="G79" s="48" t="s">
        <v>241</v>
      </c>
      <c r="H79" s="50" t="s">
        <v>298</v>
      </c>
      <c r="I79" s="48" t="s">
        <v>54</v>
      </c>
      <c r="J79" s="49">
        <v>62</v>
      </c>
      <c r="K79" s="49">
        <v>1</v>
      </c>
      <c r="L79" s="48" t="s">
        <v>116</v>
      </c>
      <c r="M79" s="49">
        <v>4</v>
      </c>
      <c r="N79" s="49">
        <v>68</v>
      </c>
    </row>
    <row r="80" spans="1:14" x14ac:dyDescent="0.25">
      <c r="A80" s="47">
        <v>76</v>
      </c>
      <c r="B80" s="48">
        <v>138</v>
      </c>
      <c r="C80" s="48" t="s">
        <v>299</v>
      </c>
      <c r="D80" s="48" t="s">
        <v>300</v>
      </c>
      <c r="E80" s="49">
        <v>1982</v>
      </c>
      <c r="F80" s="49" t="s">
        <v>51</v>
      </c>
      <c r="G80" s="48" t="s">
        <v>301</v>
      </c>
      <c r="H80" s="50" t="s">
        <v>302</v>
      </c>
      <c r="I80" s="48" t="s">
        <v>54</v>
      </c>
      <c r="J80" s="49">
        <v>63</v>
      </c>
      <c r="K80" s="49">
        <v>1</v>
      </c>
      <c r="L80" s="48" t="s">
        <v>60</v>
      </c>
      <c r="M80" s="49">
        <v>16</v>
      </c>
      <c r="N80" s="49">
        <v>26</v>
      </c>
    </row>
    <row r="81" spans="1:14" x14ac:dyDescent="0.25">
      <c r="A81" s="47">
        <v>77</v>
      </c>
      <c r="B81" s="48">
        <v>327</v>
      </c>
      <c r="C81" s="48" t="s">
        <v>303</v>
      </c>
      <c r="D81" s="48" t="s">
        <v>304</v>
      </c>
      <c r="E81" s="49">
        <v>1984</v>
      </c>
      <c r="F81" s="49" t="s">
        <v>51</v>
      </c>
      <c r="G81" s="48" t="s">
        <v>305</v>
      </c>
      <c r="H81" s="50" t="s">
        <v>306</v>
      </c>
      <c r="I81" s="48" t="s">
        <v>54</v>
      </c>
      <c r="J81" s="49">
        <v>64</v>
      </c>
      <c r="K81" s="49">
        <v>1</v>
      </c>
      <c r="L81" s="48" t="s">
        <v>60</v>
      </c>
      <c r="M81" s="49">
        <v>17</v>
      </c>
      <c r="N81" s="49">
        <v>24</v>
      </c>
    </row>
    <row r="82" spans="1:14" x14ac:dyDescent="0.25">
      <c r="A82" s="47">
        <v>78</v>
      </c>
      <c r="B82" s="48">
        <v>268</v>
      </c>
      <c r="C82" s="48" t="s">
        <v>307</v>
      </c>
      <c r="D82" s="48" t="s">
        <v>308</v>
      </c>
      <c r="E82" s="49">
        <v>1952</v>
      </c>
      <c r="F82" s="49" t="s">
        <v>51</v>
      </c>
      <c r="G82" s="48" t="s">
        <v>309</v>
      </c>
      <c r="H82" s="50" t="s">
        <v>310</v>
      </c>
      <c r="I82" s="48" t="s">
        <v>54</v>
      </c>
      <c r="J82" s="49">
        <v>65</v>
      </c>
      <c r="K82" s="49">
        <v>1</v>
      </c>
      <c r="L82" s="48" t="s">
        <v>151</v>
      </c>
      <c r="M82" s="49">
        <v>4</v>
      </c>
      <c r="N82" s="49">
        <v>68</v>
      </c>
    </row>
    <row r="83" spans="1:14" x14ac:dyDescent="0.25">
      <c r="A83" s="47">
        <v>79</v>
      </c>
      <c r="B83" s="48">
        <v>497</v>
      </c>
      <c r="C83" s="48" t="s">
        <v>311</v>
      </c>
      <c r="D83" s="48" t="s">
        <v>62</v>
      </c>
      <c r="E83" s="49">
        <v>1983</v>
      </c>
      <c r="F83" s="49" t="s">
        <v>51</v>
      </c>
      <c r="G83" s="48" t="s">
        <v>312</v>
      </c>
      <c r="H83" s="50" t="s">
        <v>313</v>
      </c>
      <c r="I83" s="48" t="s">
        <v>54</v>
      </c>
      <c r="J83" s="49">
        <v>66</v>
      </c>
      <c r="K83" s="49">
        <v>1</v>
      </c>
      <c r="L83" s="48" t="s">
        <v>60</v>
      </c>
      <c r="M83" s="49">
        <v>18</v>
      </c>
      <c r="N83" s="49">
        <v>22</v>
      </c>
    </row>
    <row r="84" spans="1:14" x14ac:dyDescent="0.25">
      <c r="A84" s="47">
        <v>80</v>
      </c>
      <c r="B84" s="48">
        <v>266</v>
      </c>
      <c r="C84" s="48" t="s">
        <v>314</v>
      </c>
      <c r="D84" s="48" t="s">
        <v>89</v>
      </c>
      <c r="E84" s="49">
        <v>1988</v>
      </c>
      <c r="F84" s="49" t="s">
        <v>51</v>
      </c>
      <c r="G84" s="48" t="s">
        <v>63</v>
      </c>
      <c r="H84" s="50" t="s">
        <v>315</v>
      </c>
      <c r="I84" s="48" t="s">
        <v>54</v>
      </c>
      <c r="J84" s="49">
        <v>67</v>
      </c>
      <c r="K84" s="49">
        <v>1</v>
      </c>
      <c r="L84" s="48" t="s">
        <v>60</v>
      </c>
      <c r="M84" s="49">
        <v>19</v>
      </c>
      <c r="N84" s="49">
        <v>20</v>
      </c>
    </row>
    <row r="85" spans="1:14" x14ac:dyDescent="0.25">
      <c r="A85" s="47">
        <v>81</v>
      </c>
      <c r="B85" s="48">
        <v>475</v>
      </c>
      <c r="C85" s="48" t="s">
        <v>316</v>
      </c>
      <c r="D85" s="48" t="s">
        <v>317</v>
      </c>
      <c r="E85" s="49">
        <v>1975</v>
      </c>
      <c r="F85" s="49" t="s">
        <v>51</v>
      </c>
      <c r="G85" s="48" t="s">
        <v>318</v>
      </c>
      <c r="H85" s="50" t="s">
        <v>319</v>
      </c>
      <c r="I85" s="48" t="s">
        <v>54</v>
      </c>
      <c r="J85" s="49">
        <v>68</v>
      </c>
      <c r="K85" s="49">
        <v>1</v>
      </c>
      <c r="L85" s="48" t="s">
        <v>78</v>
      </c>
      <c r="M85" s="49">
        <v>15</v>
      </c>
      <c r="N85" s="49">
        <v>28</v>
      </c>
    </row>
    <row r="86" spans="1:14" x14ac:dyDescent="0.25">
      <c r="A86" s="47">
        <v>82</v>
      </c>
      <c r="B86" s="48">
        <v>161</v>
      </c>
      <c r="C86" s="48" t="s">
        <v>320</v>
      </c>
      <c r="D86" s="48" t="s">
        <v>123</v>
      </c>
      <c r="E86" s="49">
        <v>1963</v>
      </c>
      <c r="F86" s="49" t="s">
        <v>51</v>
      </c>
      <c r="G86" s="48" t="s">
        <v>321</v>
      </c>
      <c r="H86" s="50" t="s">
        <v>322</v>
      </c>
      <c r="I86" s="48" t="s">
        <v>54</v>
      </c>
      <c r="J86" s="49">
        <v>69</v>
      </c>
      <c r="K86" s="49">
        <v>1</v>
      </c>
      <c r="L86" s="48" t="s">
        <v>116</v>
      </c>
      <c r="M86" s="49">
        <v>5</v>
      </c>
      <c r="N86" s="49">
        <v>61</v>
      </c>
    </row>
    <row r="87" spans="1:14" x14ac:dyDescent="0.25">
      <c r="A87" s="47">
        <v>83</v>
      </c>
      <c r="B87" s="48">
        <v>169</v>
      </c>
      <c r="C87" s="48" t="s">
        <v>323</v>
      </c>
      <c r="D87" s="48" t="s">
        <v>324</v>
      </c>
      <c r="E87" s="49">
        <v>1992</v>
      </c>
      <c r="F87" s="49" t="s">
        <v>51</v>
      </c>
      <c r="G87" s="48" t="s">
        <v>325</v>
      </c>
      <c r="H87" s="50" t="s">
        <v>326</v>
      </c>
      <c r="I87" s="48" t="s">
        <v>54</v>
      </c>
      <c r="J87" s="49">
        <v>70</v>
      </c>
      <c r="K87" s="49">
        <v>1</v>
      </c>
      <c r="L87" s="48" t="s">
        <v>55</v>
      </c>
      <c r="M87" s="49">
        <v>19</v>
      </c>
      <c r="N87" s="49">
        <v>20</v>
      </c>
    </row>
    <row r="88" spans="1:14" x14ac:dyDescent="0.25">
      <c r="A88" s="47">
        <v>84</v>
      </c>
      <c r="B88" s="48">
        <v>230</v>
      </c>
      <c r="C88" s="48" t="s">
        <v>327</v>
      </c>
      <c r="D88" s="48" t="s">
        <v>328</v>
      </c>
      <c r="E88" s="49">
        <v>1995</v>
      </c>
      <c r="F88" s="49" t="s">
        <v>119</v>
      </c>
      <c r="G88" s="48" t="s">
        <v>305</v>
      </c>
      <c r="H88" s="50" t="s">
        <v>329</v>
      </c>
      <c r="I88" s="48" t="s">
        <v>121</v>
      </c>
      <c r="J88" s="49">
        <v>14</v>
      </c>
      <c r="K88" s="49">
        <v>30</v>
      </c>
      <c r="L88" s="48" t="s">
        <v>55</v>
      </c>
      <c r="M88" s="49">
        <v>3</v>
      </c>
      <c r="N88" s="49">
        <v>75</v>
      </c>
    </row>
    <row r="89" spans="1:14" x14ac:dyDescent="0.25">
      <c r="A89" s="47">
        <v>85</v>
      </c>
      <c r="B89" s="48">
        <v>404</v>
      </c>
      <c r="C89" s="48" t="s">
        <v>330</v>
      </c>
      <c r="D89" s="48" t="s">
        <v>331</v>
      </c>
      <c r="E89" s="49">
        <v>1988</v>
      </c>
      <c r="F89" s="49" t="s">
        <v>119</v>
      </c>
      <c r="G89" s="48" t="s">
        <v>258</v>
      </c>
      <c r="H89" s="50" t="s">
        <v>332</v>
      </c>
      <c r="I89" s="48" t="s">
        <v>121</v>
      </c>
      <c r="J89" s="49">
        <v>15</v>
      </c>
      <c r="K89" s="49">
        <v>28</v>
      </c>
      <c r="L89" s="48" t="s">
        <v>60</v>
      </c>
      <c r="M89" s="49">
        <v>7</v>
      </c>
      <c r="N89" s="49">
        <v>51</v>
      </c>
    </row>
    <row r="90" spans="1:14" x14ac:dyDescent="0.25">
      <c r="A90" s="47">
        <v>86</v>
      </c>
      <c r="B90" s="48">
        <v>321</v>
      </c>
      <c r="C90" s="48" t="s">
        <v>69</v>
      </c>
      <c r="D90" s="48" t="s">
        <v>333</v>
      </c>
      <c r="E90" s="49">
        <v>1972</v>
      </c>
      <c r="F90" s="49" t="s">
        <v>51</v>
      </c>
      <c r="G90" s="48" t="s">
        <v>334</v>
      </c>
      <c r="H90" s="50" t="s">
        <v>335</v>
      </c>
      <c r="I90" s="48" t="s">
        <v>54</v>
      </c>
      <c r="J90" s="49">
        <v>71</v>
      </c>
      <c r="K90" s="49">
        <v>1</v>
      </c>
      <c r="L90" s="48" t="s">
        <v>78</v>
      </c>
      <c r="M90" s="49">
        <v>16</v>
      </c>
      <c r="N90" s="49">
        <v>26</v>
      </c>
    </row>
    <row r="91" spans="1:14" x14ac:dyDescent="0.25">
      <c r="A91" s="47">
        <v>87</v>
      </c>
      <c r="B91" s="48">
        <v>353</v>
      </c>
      <c r="C91" s="48" t="s">
        <v>336</v>
      </c>
      <c r="D91" s="48" t="s">
        <v>337</v>
      </c>
      <c r="E91" s="49">
        <v>1973</v>
      </c>
      <c r="F91" s="49" t="s">
        <v>119</v>
      </c>
      <c r="G91" s="48" t="s">
        <v>334</v>
      </c>
      <c r="H91" s="50" t="s">
        <v>338</v>
      </c>
      <c r="I91" s="48" t="s">
        <v>121</v>
      </c>
      <c r="J91" s="49">
        <v>16</v>
      </c>
      <c r="K91" s="49">
        <v>26</v>
      </c>
      <c r="L91" s="48" t="s">
        <v>78</v>
      </c>
      <c r="M91" s="49">
        <v>4</v>
      </c>
      <c r="N91" s="49">
        <v>68</v>
      </c>
    </row>
    <row r="92" spans="1:14" x14ac:dyDescent="0.25">
      <c r="A92" s="47">
        <v>88</v>
      </c>
      <c r="B92" s="48">
        <v>486</v>
      </c>
      <c r="C92" s="48" t="s">
        <v>230</v>
      </c>
      <c r="D92" s="48" t="s">
        <v>339</v>
      </c>
      <c r="E92" s="49">
        <v>1973</v>
      </c>
      <c r="F92" s="49" t="s">
        <v>51</v>
      </c>
      <c r="G92" s="48" t="s">
        <v>340</v>
      </c>
      <c r="H92" s="50" t="s">
        <v>341</v>
      </c>
      <c r="I92" s="48" t="s">
        <v>54</v>
      </c>
      <c r="J92" s="49">
        <v>72</v>
      </c>
      <c r="K92" s="49">
        <v>1</v>
      </c>
      <c r="L92" s="48" t="s">
        <v>78</v>
      </c>
      <c r="M92" s="49">
        <v>17</v>
      </c>
      <c r="N92" s="49">
        <v>24</v>
      </c>
    </row>
    <row r="93" spans="1:14" x14ac:dyDescent="0.25">
      <c r="A93" s="47">
        <v>89</v>
      </c>
      <c r="B93" s="48">
        <v>485</v>
      </c>
      <c r="C93" s="48" t="s">
        <v>342</v>
      </c>
      <c r="D93" s="48" t="s">
        <v>290</v>
      </c>
      <c r="E93" s="49">
        <v>1982</v>
      </c>
      <c r="F93" s="49" t="s">
        <v>119</v>
      </c>
      <c r="G93" s="48" t="s">
        <v>340</v>
      </c>
      <c r="H93" s="50" t="s">
        <v>343</v>
      </c>
      <c r="I93" s="48" t="s">
        <v>121</v>
      </c>
      <c r="J93" s="49">
        <v>17</v>
      </c>
      <c r="K93" s="49">
        <v>24</v>
      </c>
      <c r="L93" s="48" t="s">
        <v>60</v>
      </c>
      <c r="M93" s="49">
        <v>8</v>
      </c>
      <c r="N93" s="49">
        <v>47</v>
      </c>
    </row>
    <row r="94" spans="1:14" x14ac:dyDescent="0.25">
      <c r="A94" s="47">
        <v>90</v>
      </c>
      <c r="B94" s="48">
        <v>193</v>
      </c>
      <c r="C94" s="48" t="s">
        <v>344</v>
      </c>
      <c r="D94" s="48" t="s">
        <v>345</v>
      </c>
      <c r="E94" s="49">
        <v>1976</v>
      </c>
      <c r="F94" s="49" t="s">
        <v>119</v>
      </c>
      <c r="G94" s="48" t="s">
        <v>346</v>
      </c>
      <c r="H94" s="50" t="s">
        <v>347</v>
      </c>
      <c r="I94" s="48" t="s">
        <v>121</v>
      </c>
      <c r="J94" s="49">
        <v>18</v>
      </c>
      <c r="K94" s="49">
        <v>22</v>
      </c>
      <c r="L94" s="48" t="s">
        <v>78</v>
      </c>
      <c r="M94" s="49">
        <v>5</v>
      </c>
      <c r="N94" s="49">
        <v>61</v>
      </c>
    </row>
    <row r="95" spans="1:14" x14ac:dyDescent="0.25">
      <c r="A95" s="47">
        <v>91</v>
      </c>
      <c r="B95" s="48">
        <v>273</v>
      </c>
      <c r="C95" s="48" t="s">
        <v>348</v>
      </c>
      <c r="D95" s="48" t="s">
        <v>349</v>
      </c>
      <c r="E95" s="49">
        <v>1949</v>
      </c>
      <c r="F95" s="49" t="s">
        <v>51</v>
      </c>
      <c r="G95" s="48" t="s">
        <v>350</v>
      </c>
      <c r="H95" s="50" t="s">
        <v>351</v>
      </c>
      <c r="I95" s="48" t="s">
        <v>54</v>
      </c>
      <c r="J95" s="49">
        <v>73</v>
      </c>
      <c r="K95" s="49">
        <v>1</v>
      </c>
      <c r="L95" s="48" t="s">
        <v>151</v>
      </c>
      <c r="M95" s="49">
        <v>5</v>
      </c>
      <c r="N95" s="49">
        <v>61</v>
      </c>
    </row>
    <row r="96" spans="1:14" x14ac:dyDescent="0.25">
      <c r="A96" s="47">
        <v>92</v>
      </c>
      <c r="B96" s="48">
        <v>222</v>
      </c>
      <c r="C96" s="48" t="s">
        <v>352</v>
      </c>
      <c r="D96" s="48" t="s">
        <v>353</v>
      </c>
      <c r="E96" s="49">
        <v>1947</v>
      </c>
      <c r="F96" s="49" t="s">
        <v>119</v>
      </c>
      <c r="G96" s="48" t="s">
        <v>350</v>
      </c>
      <c r="H96" s="50" t="s">
        <v>354</v>
      </c>
      <c r="I96" s="48" t="s">
        <v>121</v>
      </c>
      <c r="J96" s="49">
        <v>19</v>
      </c>
      <c r="K96" s="49">
        <v>20</v>
      </c>
      <c r="L96" s="48" t="s">
        <v>218</v>
      </c>
      <c r="M96" s="49">
        <v>2</v>
      </c>
      <c r="N96" s="49">
        <v>85</v>
      </c>
    </row>
    <row r="97" spans="1:14" x14ac:dyDescent="0.25">
      <c r="A97" s="47">
        <v>93</v>
      </c>
      <c r="B97" s="48">
        <v>309</v>
      </c>
      <c r="C97" s="48" t="s">
        <v>355</v>
      </c>
      <c r="D97" s="48" t="s">
        <v>280</v>
      </c>
      <c r="E97" s="49">
        <v>1993</v>
      </c>
      <c r="F97" s="49" t="s">
        <v>119</v>
      </c>
      <c r="G97" s="48" t="s">
        <v>356</v>
      </c>
      <c r="H97" s="50" t="s">
        <v>357</v>
      </c>
      <c r="I97" s="48" t="s">
        <v>121</v>
      </c>
      <c r="J97" s="49">
        <v>20</v>
      </c>
      <c r="K97" s="49">
        <v>19</v>
      </c>
      <c r="L97" s="48" t="s">
        <v>55</v>
      </c>
      <c r="M97" s="49">
        <v>4</v>
      </c>
      <c r="N97" s="49">
        <v>68</v>
      </c>
    </row>
    <row r="98" spans="1:14" x14ac:dyDescent="0.25">
      <c r="A98" s="47">
        <v>94</v>
      </c>
      <c r="B98" s="48">
        <v>236</v>
      </c>
      <c r="C98" s="48" t="s">
        <v>358</v>
      </c>
      <c r="D98" s="48" t="s">
        <v>359</v>
      </c>
      <c r="E98" s="49">
        <v>1996</v>
      </c>
      <c r="F98" s="49" t="s">
        <v>51</v>
      </c>
      <c r="G98" s="48" t="s">
        <v>138</v>
      </c>
      <c r="H98" s="50" t="s">
        <v>360</v>
      </c>
      <c r="I98" s="48" t="s">
        <v>54</v>
      </c>
      <c r="J98" s="49">
        <v>74</v>
      </c>
      <c r="K98" s="49">
        <v>1</v>
      </c>
      <c r="L98" s="48" t="s">
        <v>55</v>
      </c>
      <c r="M98" s="49">
        <v>20</v>
      </c>
      <c r="N98" s="49">
        <v>19</v>
      </c>
    </row>
    <row r="99" spans="1:14" x14ac:dyDescent="0.25">
      <c r="A99" s="47">
        <v>95</v>
      </c>
      <c r="B99" s="48">
        <v>177</v>
      </c>
      <c r="C99" s="48" t="s">
        <v>361</v>
      </c>
      <c r="D99" s="48" t="s">
        <v>362</v>
      </c>
      <c r="E99" s="49">
        <v>1994</v>
      </c>
      <c r="F99" s="49" t="s">
        <v>51</v>
      </c>
      <c r="G99" s="48" t="s">
        <v>52</v>
      </c>
      <c r="H99" s="50" t="s">
        <v>363</v>
      </c>
      <c r="I99" s="48" t="s">
        <v>54</v>
      </c>
      <c r="J99" s="49">
        <v>75</v>
      </c>
      <c r="K99" s="49">
        <v>1</v>
      </c>
      <c r="L99" s="48" t="s">
        <v>55</v>
      </c>
      <c r="M99" s="49">
        <v>21</v>
      </c>
      <c r="N99" s="49">
        <v>18</v>
      </c>
    </row>
    <row r="100" spans="1:14" x14ac:dyDescent="0.25">
      <c r="A100" s="47">
        <v>96</v>
      </c>
      <c r="B100" s="48">
        <v>276</v>
      </c>
      <c r="C100" s="48" t="s">
        <v>320</v>
      </c>
      <c r="D100" s="48" t="s">
        <v>364</v>
      </c>
      <c r="E100" s="49">
        <v>1964</v>
      </c>
      <c r="F100" s="49" t="s">
        <v>119</v>
      </c>
      <c r="G100" s="48" t="s">
        <v>63</v>
      </c>
      <c r="H100" s="50" t="s">
        <v>365</v>
      </c>
      <c r="I100" s="48" t="s">
        <v>121</v>
      </c>
      <c r="J100" s="49">
        <v>21</v>
      </c>
      <c r="K100" s="49">
        <v>18</v>
      </c>
      <c r="L100" s="48" t="s">
        <v>218</v>
      </c>
      <c r="M100" s="49">
        <v>3</v>
      </c>
      <c r="N100" s="49">
        <v>75</v>
      </c>
    </row>
    <row r="101" spans="1:14" x14ac:dyDescent="0.25">
      <c r="A101" s="47">
        <v>0</v>
      </c>
      <c r="B101" s="48">
        <v>488</v>
      </c>
      <c r="C101" s="48" t="s">
        <v>366</v>
      </c>
      <c r="D101" s="48" t="s">
        <v>367</v>
      </c>
      <c r="E101" s="49">
        <v>1991</v>
      </c>
      <c r="F101" s="49" t="s">
        <v>119</v>
      </c>
      <c r="G101" s="48" t="s">
        <v>63</v>
      </c>
      <c r="H101" s="50" t="s">
        <v>368</v>
      </c>
      <c r="I101" s="48" t="s">
        <v>121</v>
      </c>
      <c r="J101" s="49">
        <v>0</v>
      </c>
      <c r="K101" s="49">
        <v>0</v>
      </c>
      <c r="L101" s="48" t="s">
        <v>60</v>
      </c>
      <c r="M101" s="49">
        <v>0</v>
      </c>
      <c r="N101" s="49">
        <v>0</v>
      </c>
    </row>
  </sheetData>
  <autoFilter ref="A4:M4" xr:uid="{BA1EAE61-65BA-4AB0-B0AA-EB13C5A58A29}"/>
  <phoneticPr fontId="0" type="noConversion"/>
  <pageMargins left="0.84" right="0.75" top="0.23" bottom="0.31" header="0" footer="0"/>
  <pageSetup paperSize="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A0DE-FAEB-4AA1-A1D0-9D07EB1DCE2C}">
  <dimension ref="A2:C23"/>
  <sheetViews>
    <sheetView workbookViewId="0">
      <selection activeCell="L6" sqref="L6"/>
    </sheetView>
  </sheetViews>
  <sheetFormatPr defaultRowHeight="12.5" x14ac:dyDescent="0.25"/>
  <cols>
    <col min="1" max="1" width="14.7265625" customWidth="1"/>
    <col min="2" max="2" width="11.81640625" customWidth="1"/>
    <col min="3" max="3" width="3.26953125" bestFit="1" customWidth="1"/>
  </cols>
  <sheetData>
    <row r="2" spans="1:3" x14ac:dyDescent="0.25">
      <c r="A2" s="7" t="s">
        <v>32</v>
      </c>
      <c r="B2" s="7" t="s">
        <v>22</v>
      </c>
      <c r="C2" s="9" t="s">
        <v>34</v>
      </c>
    </row>
    <row r="3" spans="1:3" x14ac:dyDescent="0.25">
      <c r="A3" s="7" t="s">
        <v>31</v>
      </c>
      <c r="B3" s="7" t="s">
        <v>22</v>
      </c>
      <c r="C3" s="9" t="s">
        <v>34</v>
      </c>
    </row>
    <row r="4" spans="1:3" x14ac:dyDescent="0.25">
      <c r="A4" s="7" t="s">
        <v>30</v>
      </c>
      <c r="B4" s="7" t="s">
        <v>22</v>
      </c>
      <c r="C4" s="9" t="s">
        <v>34</v>
      </c>
    </row>
    <row r="5" spans="1:3" x14ac:dyDescent="0.25">
      <c r="A5" s="9" t="s">
        <v>29</v>
      </c>
      <c r="B5" s="9" t="s">
        <v>22</v>
      </c>
      <c r="C5" s="9" t="s">
        <v>34</v>
      </c>
    </row>
    <row r="6" spans="1:3" x14ac:dyDescent="0.25">
      <c r="A6" s="9" t="s">
        <v>28</v>
      </c>
      <c r="B6" s="9" t="s">
        <v>22</v>
      </c>
      <c r="C6" s="9" t="s">
        <v>34</v>
      </c>
    </row>
    <row r="7" spans="1:3" ht="13.5" customHeight="1" x14ac:dyDescent="0.25">
      <c r="A7" s="9" t="s">
        <v>27</v>
      </c>
      <c r="B7" s="9" t="s">
        <v>22</v>
      </c>
      <c r="C7" s="9" t="s">
        <v>34</v>
      </c>
    </row>
    <row r="8" spans="1:3" x14ac:dyDescent="0.25">
      <c r="A8" s="8" t="s">
        <v>26</v>
      </c>
      <c r="B8" s="8" t="s">
        <v>22</v>
      </c>
      <c r="C8" s="8">
        <v>92</v>
      </c>
    </row>
    <row r="9" spans="1:3" x14ac:dyDescent="0.25">
      <c r="A9" s="8" t="s">
        <v>25</v>
      </c>
      <c r="B9" s="8" t="s">
        <v>22</v>
      </c>
      <c r="C9" s="10" t="s">
        <v>35</v>
      </c>
    </row>
    <row r="10" spans="1:3" x14ac:dyDescent="0.25">
      <c r="A10" s="8" t="s">
        <v>24</v>
      </c>
      <c r="B10" s="8" t="s">
        <v>22</v>
      </c>
      <c r="C10" s="10" t="s">
        <v>35</v>
      </c>
    </row>
    <row r="11" spans="1:3" x14ac:dyDescent="0.25">
      <c r="A11" s="10" t="s">
        <v>23</v>
      </c>
      <c r="B11" s="10" t="s">
        <v>22</v>
      </c>
      <c r="C11" s="10" t="s">
        <v>36</v>
      </c>
    </row>
    <row r="12" spans="1:3" x14ac:dyDescent="0.25">
      <c r="A12" s="10" t="s">
        <v>21</v>
      </c>
      <c r="B12" s="10" t="s">
        <v>22</v>
      </c>
      <c r="C12" s="10" t="s">
        <v>36</v>
      </c>
    </row>
    <row r="13" spans="1:3" x14ac:dyDescent="0.25">
      <c r="A13" s="7" t="s">
        <v>20</v>
      </c>
      <c r="B13" s="7" t="s">
        <v>10</v>
      </c>
      <c r="C13" s="9" t="s">
        <v>34</v>
      </c>
    </row>
    <row r="14" spans="1:3" x14ac:dyDescent="0.25">
      <c r="A14" s="7" t="s">
        <v>19</v>
      </c>
      <c r="B14" s="7" t="s">
        <v>10</v>
      </c>
      <c r="C14" s="9" t="s">
        <v>34</v>
      </c>
    </row>
    <row r="15" spans="1:3" x14ac:dyDescent="0.25">
      <c r="A15" s="7" t="s">
        <v>18</v>
      </c>
      <c r="B15" s="7" t="s">
        <v>10</v>
      </c>
      <c r="C15" s="9" t="s">
        <v>34</v>
      </c>
    </row>
    <row r="16" spans="1:3" x14ac:dyDescent="0.25">
      <c r="A16" s="9" t="s">
        <v>17</v>
      </c>
      <c r="B16" s="9" t="s">
        <v>10</v>
      </c>
      <c r="C16" s="9" t="s">
        <v>34</v>
      </c>
    </row>
    <row r="17" spans="1:3" x14ac:dyDescent="0.25">
      <c r="A17" s="9" t="s">
        <v>16</v>
      </c>
      <c r="B17" s="9" t="s">
        <v>10</v>
      </c>
      <c r="C17" s="9" t="s">
        <v>34</v>
      </c>
    </row>
    <row r="18" spans="1:3" x14ac:dyDescent="0.25">
      <c r="A18" s="9" t="s">
        <v>15</v>
      </c>
      <c r="B18" s="9" t="s">
        <v>10</v>
      </c>
      <c r="C18" s="9" t="s">
        <v>34</v>
      </c>
    </row>
    <row r="19" spans="1:3" x14ac:dyDescent="0.25">
      <c r="A19" s="8" t="s">
        <v>14</v>
      </c>
      <c r="B19" s="8" t="s">
        <v>10</v>
      </c>
      <c r="C19" s="8">
        <v>92</v>
      </c>
    </row>
    <row r="20" spans="1:3" x14ac:dyDescent="0.25">
      <c r="A20" s="8" t="s">
        <v>13</v>
      </c>
      <c r="B20" s="8" t="s">
        <v>10</v>
      </c>
      <c r="C20" s="10" t="s">
        <v>35</v>
      </c>
    </row>
    <row r="21" spans="1:3" x14ac:dyDescent="0.25">
      <c r="A21" s="8" t="s">
        <v>12</v>
      </c>
      <c r="B21" s="8" t="s">
        <v>10</v>
      </c>
      <c r="C21" s="10" t="s">
        <v>35</v>
      </c>
    </row>
    <row r="22" spans="1:3" x14ac:dyDescent="0.25">
      <c r="A22" s="10" t="s">
        <v>11</v>
      </c>
      <c r="B22" s="10" t="s">
        <v>10</v>
      </c>
      <c r="C22" s="10" t="s">
        <v>36</v>
      </c>
    </row>
    <row r="23" spans="1:3" x14ac:dyDescent="0.25">
      <c r="A23" s="10" t="s">
        <v>9</v>
      </c>
      <c r="B23" s="10" t="s">
        <v>10</v>
      </c>
      <c r="C23" s="10" t="s">
        <v>36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86B1-357F-4D36-95D5-3152C644F369}">
  <sheetPr codeName="List2"/>
  <dimension ref="A1:M7"/>
  <sheetViews>
    <sheetView workbookViewId="0">
      <selection activeCell="L6" sqref="L6"/>
    </sheetView>
  </sheetViews>
  <sheetFormatPr defaultRowHeight="12.5" x14ac:dyDescent="0.25"/>
  <cols>
    <col min="1" max="1" width="3.7265625" customWidth="1"/>
    <col min="2" max="2" width="9" style="2" bestFit="1" customWidth="1"/>
    <col min="3" max="3" width="4.453125" style="2" customWidth="1"/>
    <col min="4" max="4" width="16.7265625" style="2" customWidth="1"/>
    <col min="5" max="5" width="12.1796875" style="2" customWidth="1"/>
    <col min="6" max="6" width="7.1796875" style="16" customWidth="1"/>
    <col min="7" max="7" width="17" style="2" customWidth="1"/>
    <col min="8" max="8" width="6.81640625" style="2" customWidth="1"/>
    <col min="9" max="9" width="6" style="2" customWidth="1"/>
    <col min="10" max="10" width="6.7265625" style="2" customWidth="1"/>
    <col min="11" max="11" width="7.26953125" style="21" customWidth="1"/>
    <col min="12" max="12" width="6" customWidth="1"/>
  </cols>
  <sheetData>
    <row r="1" spans="1:13" ht="15" x14ac:dyDescent="0.3">
      <c r="A1" s="4"/>
      <c r="B1" s="4"/>
      <c r="C1" s="3"/>
      <c r="D1" s="3"/>
      <c r="E1" s="3"/>
      <c r="F1" s="17"/>
      <c r="G1" s="3"/>
      <c r="H1" s="3"/>
      <c r="I1" s="3"/>
      <c r="J1" s="3"/>
      <c r="K1" s="6"/>
      <c r="L1" s="3"/>
      <c r="M1" s="3"/>
    </row>
    <row r="2" spans="1:13" x14ac:dyDescent="0.25">
      <c r="B2" s="5"/>
      <c r="C2" s="3"/>
      <c r="D2" s="3"/>
      <c r="E2" s="3"/>
      <c r="F2" s="17"/>
      <c r="G2" s="3"/>
      <c r="H2" s="3"/>
      <c r="I2" s="3"/>
      <c r="J2" s="3"/>
      <c r="K2" s="6"/>
      <c r="L2" s="3"/>
      <c r="M2" s="3"/>
    </row>
    <row r="3" spans="1:13" x14ac:dyDescent="0.25">
      <c r="B3" s="3"/>
      <c r="C3" s="3"/>
      <c r="D3" s="3"/>
      <c r="E3" s="3"/>
      <c r="F3" s="17"/>
      <c r="G3" s="3"/>
      <c r="H3" s="3"/>
      <c r="I3" s="3"/>
      <c r="J3" s="3"/>
      <c r="K3" s="6"/>
      <c r="L3" s="3"/>
      <c r="M3" s="3"/>
    </row>
    <row r="4" spans="1:13" s="1" customFormat="1" ht="13" thickBot="1" x14ac:dyDescent="0.3">
      <c r="B4" s="11" t="s">
        <v>7</v>
      </c>
      <c r="C4" s="11" t="s">
        <v>8</v>
      </c>
      <c r="D4" s="11" t="s">
        <v>0</v>
      </c>
      <c r="E4" s="11" t="s">
        <v>1</v>
      </c>
      <c r="F4" s="18" t="s">
        <v>2</v>
      </c>
      <c r="G4" s="11" t="s">
        <v>3</v>
      </c>
      <c r="H4" s="11" t="s">
        <v>4</v>
      </c>
      <c r="I4" s="11" t="s">
        <v>6</v>
      </c>
      <c r="J4" s="11" t="s">
        <v>5</v>
      </c>
      <c r="K4" s="11" t="s">
        <v>33</v>
      </c>
      <c r="L4" s="11"/>
    </row>
    <row r="5" spans="1:13" ht="13" thickTop="1" x14ac:dyDescent="0.25">
      <c r="A5" s="12"/>
      <c r="B5" s="12"/>
      <c r="C5" s="13"/>
      <c r="D5" s="13"/>
      <c r="E5" s="13"/>
      <c r="F5" s="19"/>
      <c r="G5" s="13"/>
      <c r="H5" s="13"/>
      <c r="I5" s="12"/>
      <c r="J5" s="13"/>
      <c r="K5" s="13" t="e">
        <f>VLOOKUP(F5&amp;B5,NOVEKAT!$A$2:$C$23,3,FALSE)</f>
        <v>#N/A</v>
      </c>
    </row>
    <row r="6" spans="1:13" x14ac:dyDescent="0.25">
      <c r="A6" s="14"/>
      <c r="B6" s="14"/>
      <c r="C6" s="15"/>
      <c r="D6" s="15"/>
      <c r="E6" s="15"/>
      <c r="F6" s="20"/>
      <c r="G6" s="15"/>
      <c r="H6" s="15"/>
      <c r="I6" s="14"/>
      <c r="J6" s="15"/>
      <c r="K6" s="15" t="e">
        <f>VLOOKUP(F6&amp;B6,NOVEKAT!$A$2:$C$23,3,FALSE)</f>
        <v>#N/A</v>
      </c>
    </row>
    <row r="7" spans="1:13" x14ac:dyDescent="0.25">
      <c r="A7" s="14"/>
      <c r="B7" s="14"/>
      <c r="C7" s="15"/>
      <c r="D7" s="15"/>
      <c r="E7" s="15"/>
      <c r="F7" s="20"/>
      <c r="G7" s="15"/>
      <c r="H7" s="15"/>
      <c r="I7" s="14"/>
      <c r="J7" s="15"/>
      <c r="K7" s="15" t="e">
        <f>VLOOKUP(F7&amp;B7,NOVEKAT!$A$2:$C$23,3,FALSE)</f>
        <v>#N/A</v>
      </c>
    </row>
  </sheetData>
  <phoneticPr fontId="0" type="noConversion"/>
  <pageMargins left="0.93" right="0.75" top="0.25" bottom="1" header="0" footer="0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Rezultati</vt:lpstr>
      <vt:lpstr>NOVEKAT</vt:lpstr>
      <vt:lpstr>Rezultati (2)</vt:lpstr>
      <vt:lpstr>Rezultati!Tiskanje_naslovov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Lindič</dc:creator>
  <cp:lastModifiedBy>David Lindič</cp:lastModifiedBy>
  <cp:lastPrinted>2003-05-29T10:57:28Z</cp:lastPrinted>
  <dcterms:created xsi:type="dcterms:W3CDTF">2003-04-23T19:37:30Z</dcterms:created>
  <dcterms:modified xsi:type="dcterms:W3CDTF">2026-07-04T11:21:01Z</dcterms:modified>
</cp:coreProperties>
</file>